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eva\Desktop\"/>
    </mc:Choice>
  </mc:AlternateContent>
  <xr:revisionPtr revIDLastSave="0" documentId="13_ncr:1_{552E0368-9F6F-49CA-B1C9-BE17340FA592}" xr6:coauthVersionLast="45" xr6:coauthVersionMax="45" xr10:uidLastSave="{00000000-0000-0000-0000-000000000000}"/>
  <bookViews>
    <workbookView xWindow="-120" yWindow="-120" windowWidth="29040" windowHeight="15840" tabRatio="659" activeTab="2" xr2:uid="{00000000-000D-0000-FFFF-FFFF00000000}"/>
  </bookViews>
  <sheets>
    <sheet name="DOP" sheetId="195" r:id="rId1"/>
    <sheet name="dem" sheetId="188" r:id="rId2"/>
    <sheet name="zem" sheetId="186" r:id="rId3"/>
  </sheets>
  <definedNames>
    <definedName name="_xlnm.Print_Area" localSheetId="1">dem!$A$1:$D$24</definedName>
    <definedName name="_xlnm.Print_Area" localSheetId="0">DOP!$A$1:$D$32</definedName>
    <definedName name="_xlnm.Print_Area" localSheetId="2">zem!$A$1:$D$28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86" l="1"/>
  <c r="D21" i="186" s="1"/>
  <c r="D13" i="186"/>
  <c r="D13" i="188"/>
  <c r="D17" i="188" s="1"/>
</calcChain>
</file>

<file path=xl/sharedStrings.xml><?xml version="1.0" encoding="utf-8"?>
<sst xmlns="http://schemas.openxmlformats.org/spreadsheetml/2006/main" count="134" uniqueCount="76">
  <si>
    <t>(paraksts un tā atšifrējums, datums)</t>
  </si>
  <si>
    <t>Sertifikāta Nr.</t>
  </si>
  <si>
    <t>Pārbaudīja :</t>
  </si>
  <si>
    <t>Gaļina Zeļenska</t>
  </si>
  <si>
    <t>euro</t>
  </si>
  <si>
    <t>m</t>
  </si>
  <si>
    <t>Kopā:</t>
  </si>
  <si>
    <t>Sastādīja :</t>
  </si>
  <si>
    <t>Mērvienība</t>
  </si>
  <si>
    <t>Daudzums</t>
  </si>
  <si>
    <t>1</t>
  </si>
  <si>
    <t>kpl.</t>
  </si>
  <si>
    <t>gb.</t>
  </si>
  <si>
    <t>Būvdarbu nosaukums</t>
  </si>
  <si>
    <t>(būvdarbu veids vai konstruktīvā elementa nosaukums)</t>
  </si>
  <si>
    <t>Demontāžas darbi.</t>
  </si>
  <si>
    <t>2</t>
  </si>
  <si>
    <t>3</t>
  </si>
  <si>
    <t>4</t>
  </si>
  <si>
    <t>5</t>
  </si>
  <si>
    <t>6</t>
  </si>
  <si>
    <t>gb</t>
  </si>
  <si>
    <t>m²</t>
  </si>
  <si>
    <t>m³</t>
  </si>
  <si>
    <t>Zemes darbi</t>
  </si>
  <si>
    <t>kpl</t>
  </si>
  <si>
    <t>mēn.</t>
  </si>
  <si>
    <t>Sagatavošanas darbi</t>
  </si>
  <si>
    <t xml:space="preserve">Pārvietojamās WC, mobilās Bio-tualetas, standarta tipa uzstādīšana </t>
  </si>
  <si>
    <t>Sarga modulis montāža, demontāža un noma</t>
  </si>
  <si>
    <t>Labiekārtojamās teritorijas nospraušana</t>
  </si>
  <si>
    <t>Konteineri instrumentiem un aprīkojumam 2,5x3m, montāža, demontāža un noma</t>
  </si>
  <si>
    <r>
      <t>Konteineris būvgružiem  10m</t>
    </r>
    <r>
      <rPr>
        <sz val="10"/>
        <rFont val="Calibri"/>
        <family val="2"/>
        <charset val="186"/>
      </rPr>
      <t>³</t>
    </r>
    <r>
      <rPr>
        <sz val="10"/>
        <rFont val="Arial"/>
        <family val="2"/>
        <charset val="186"/>
      </rPr>
      <t xml:space="preserve">, uzstādīšana un izvešana </t>
    </r>
  </si>
  <si>
    <t>Konteineri sadzīves atkritumiem 0,5m³</t>
  </si>
  <si>
    <t>Ugunsdzēsības vairogs ar ugunsdzēšamiem aparātiem un aprīkojumu</t>
  </si>
  <si>
    <t>Būvtāfeles izgatavošana un uzstādīšana</t>
  </si>
  <si>
    <t>Informācijas vairogs ar darba aizsardzībā lietojamām zīmēm uzstādīšana</t>
  </si>
  <si>
    <t>Satiksmes organizācija būvdarbu laikā</t>
  </si>
  <si>
    <t>Būvlaukuma pagaidu ūdensapgāde, t.sk:
 pagaidu ūdensvads no šļūteņtipa caurules ø 1", 50m armētā appinumā; Ņemt vērā laistīšanas ventila un krāna uzstādīšanu tehniskā ūdens urbumam</t>
  </si>
  <si>
    <t>Darbu veikšanas zonu signālnožogojums 
(trijkāji h=1,2m ar soli 3m ar signāllenti)</t>
  </si>
  <si>
    <t>Būvlaukuma nožogojums, t.sk.: sietveida 
mobīlais žogs no sekcijām 3,5x2m uz dz/b pamatnēm un vārti montāža un noma</t>
  </si>
  <si>
    <t>Matētu armētu plēvi no abām pusēm</t>
  </si>
  <si>
    <t>Asfalta seguma nojaukšana</t>
  </si>
  <si>
    <t>Montāžas sastatņu noma</t>
  </si>
  <si>
    <t>Koku stobru aizsardzība uz augstumu 2,5m</t>
  </si>
  <si>
    <t>Būvgrūžu savākšana, iekraušana automašīnā un izvešana  uz izgāztuvi</t>
  </si>
  <si>
    <t>Būvlaukuma sagatavošanas darbi.</t>
  </si>
  <si>
    <t xml:space="preserve">Komentārs: Būvuzņēmējam jāievērtē darbu daudzuma sarakstā minēto darbu veikšanai nepieciešamie materiāli un papildus darbi, kas nav minēti šajā sarakstā, bet bez kuriem nebūtu iespējama būvdarbu tehnoloģiski pareiza un spēkā esošajiem normatīviem atbilstoša veikšana pilnā apmērā. Darbu apjomu sarakstu skatīt kopā ar rasējumiem un specifikācijām. Gadījumā, ja darbu apjomi nesakrīt, par pareiziem jāuzskata rasējumos esošie darbu apjomi.  Sniegtās norādes uz izmantojamo būvmateriālu, iekārtu un ražotāju zīmoliem nes informatīvu raksturu un var būt aizvietoti ar materialiem un izstrādājumiem ar analoģiskiem tehniskiem raksturojumiem. </t>
  </si>
  <si>
    <t>Apjomi sastādīti, pamatojoties uz DOP daļas rasējumiem.</t>
  </si>
  <si>
    <t>N.
p.k.</t>
  </si>
  <si>
    <r>
      <t xml:space="preserve">Objekta nosaukums: </t>
    </r>
    <r>
      <rPr>
        <b/>
        <sz val="11"/>
        <rFont val="Arial"/>
        <family val="2"/>
        <charset val="186"/>
      </rPr>
      <t>Būvniecības ieceres dokumentācijas izstrāde dzīvojamās ēkas Berģu ielā 160/4, Rīgā, kad.apz. 01001270592004, nojaukšanai</t>
    </r>
  </si>
  <si>
    <r>
      <t xml:space="preserve">Būves nosaukums: </t>
    </r>
    <r>
      <rPr>
        <b/>
        <sz val="11"/>
        <rFont val="Arial"/>
        <family val="2"/>
        <charset val="186"/>
      </rPr>
      <t>Būvniecības ieceres dokumentācijas izstrāde dzīvojamās ēkas Berģu ielā 160/4, Rīgā, nojaukšanai</t>
    </r>
  </si>
  <si>
    <r>
      <t xml:space="preserve">Objekta adrese: </t>
    </r>
    <r>
      <rPr>
        <u/>
        <sz val="11"/>
        <rFont val="Arial"/>
        <family val="2"/>
        <charset val="186"/>
      </rPr>
      <t>Berģu ielā 160/4, Rīgā.</t>
    </r>
  </si>
  <si>
    <r>
      <t xml:space="preserve">Pasūtījums Nr. </t>
    </r>
    <r>
      <rPr>
        <b/>
        <u/>
        <sz val="11"/>
        <rFont val="Arial"/>
        <family val="2"/>
        <charset val="186"/>
      </rPr>
      <t>20SSOR</t>
    </r>
  </si>
  <si>
    <t>Darbu apjomu saraksts Nr. 1.</t>
  </si>
  <si>
    <t>Darbu apjomu saraksts Nr. 2.</t>
  </si>
  <si>
    <t>Apjomi sastādīti, pamatojoties uz DOP; GP daļas rasējumiem.</t>
  </si>
  <si>
    <t>Darbu apjomu saraksts Nr. 3.</t>
  </si>
  <si>
    <t>Zemes darbi.Labiekartošana.</t>
  </si>
  <si>
    <t>R. Akermane</t>
  </si>
  <si>
    <t>1-00684</t>
  </si>
  <si>
    <t>Augu slāņa līdz 150mm noņemšana darbu veikšanas zonās ar grunts novietošanu  vērstuvē 5m attālumā no demontējamas ēka</t>
  </si>
  <si>
    <t>Tranšeju ierīkošana veicot pamatu un pazemes būvju demontāžu, ar grunts novietošanu blakus bez grunts izvešanas</t>
  </si>
  <si>
    <t>Pēc demontāžas veikt tranšeju atpakaļ aizberšanu ar vietējo grunti līdz teritorijas plānojuma atzīmēm ar blīvēšanu pa slāņiem</t>
  </si>
  <si>
    <t>Sadzīves telpa strādniekiem konteinera tipa sadzīves telpas 6x2,5m, t.sk. pirmās palīdzības aptieciņa, montāža, demontāža un noma</t>
  </si>
  <si>
    <t>Ēku un būvju izjaukšana, (materiāls: pamati - laukakmeņu mūris; ārsienas - vieglbetons, pārsegums - koks)</t>
  </si>
  <si>
    <t xml:space="preserve">Esošā jumta seguma (viļņotās asbestcementa
loksnes) demontāža visai ēkai, transportēšana un (bīstamais) utilizācija </t>
  </si>
  <si>
    <t>Labiekartošana.</t>
  </si>
  <si>
    <t>Teritorijas labiekārtošana ar augu slāni δ=100mm ar zāles iesēšanu</t>
  </si>
  <si>
    <t>Augu zeme apsēta ar daudzgadīga 
zāliena sēklām, (esošās grunts tiek izmantota tālākajai teritorijas labiekārtošanai -skat.p.2.)</t>
  </si>
  <si>
    <t>sēklas</t>
  </si>
  <si>
    <t>kg</t>
  </si>
  <si>
    <t>7</t>
  </si>
  <si>
    <r>
      <t>m</t>
    </r>
    <r>
      <rPr>
        <vertAlign val="superscript"/>
        <sz val="10"/>
        <rFont val="Arial"/>
        <family val="2"/>
        <charset val="186"/>
      </rPr>
      <t>3</t>
    </r>
  </si>
  <si>
    <r>
      <t>m</t>
    </r>
    <r>
      <rPr>
        <b/>
        <vertAlign val="superscript"/>
        <sz val="10"/>
        <rFont val="Arial"/>
        <family val="2"/>
        <charset val="186"/>
      </rPr>
      <t>2</t>
    </r>
  </si>
  <si>
    <r>
      <t>m</t>
    </r>
    <r>
      <rPr>
        <vertAlign val="superscript"/>
        <sz val="10"/>
        <rFont val="Arial"/>
        <family val="2"/>
        <charset val="186"/>
      </rPr>
      <t>2</t>
    </r>
    <r>
      <rPr>
        <sz val="11"/>
        <color indexed="8"/>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</si>
</sst>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_(&quot;$&quot;* #,##0_);_(&quot;$&quot;* \(#,##0\);_(&quot;$&quot;* &quot;-&quot;_);_(@_)"/>
    <numFmt numFmtId="165" formatCode="_(* #,##0_);_(* \(#,##0\);_(* &quot;-&quot;_);_(@_)"/>
    <numFmt numFmtId="166" formatCode="_(* #,##0.00_);_(* \(#,##0.00\);_(* &quot;-&quot;??_);_(@_)"/>
    <numFmt numFmtId="167" formatCode="_-* #,##0.00&quot;р.&quot;_-;\-* #,##0.00&quot;р.&quot;_-;_-* &quot;-&quot;??&quot;р.&quot;_-;_-@_-"/>
    <numFmt numFmtId="168" formatCode="_-* #,##0.00_р_._-;\-* #,##0.00_р_._-;_-* &quot;-&quot;??_р_._-;_-@_-"/>
    <numFmt numFmtId="169" formatCode="0.000"/>
    <numFmt numFmtId="170" formatCode="_-* #,##0.00_-;\-* #,##0.00_-;_-* \-??_-;_-@_-"/>
    <numFmt numFmtId="171" formatCode="_(* #,##0.00_);_(* \(#,##0.00\);_(* \-??_);_(@_)"/>
    <numFmt numFmtId="172" formatCode="_-&quot;Ls &quot;* #,##0.00_-;&quot;-Ls &quot;* #,##0.00_-;_-&quot;Ls &quot;* \-??_-;_-@_-"/>
    <numFmt numFmtId="173" formatCode="&quot; &quot;#,##0.00&quot; &quot;;&quot;-&quot;#,##0.00&quot; &quot;;&quot; -&quot;#&quot; &quot;;&quot; &quot;@&quot; &quot;"/>
    <numFmt numFmtId="174" formatCode="&quot; &quot;#,##0.00&quot;    &quot;;&quot;-&quot;#,##0.00&quot;    &quot;;&quot; -&quot;#&quot;    &quot;;&quot; &quot;@&quot; &quot;"/>
    <numFmt numFmtId="175" formatCode="#,##0.00\ ;\-#,##0.00\ ;&quot; -&quot;#\ ;@\ "/>
    <numFmt numFmtId="176" formatCode="&quot; Ls &quot;#,##0.00&quot; &quot;;&quot;-Ls &quot;#,##0.00&quot; &quot;;&quot; Ls -&quot;#&quot; &quot;;&quot; &quot;@&quot; &quot;"/>
    <numFmt numFmtId="177" formatCode="&quot; &quot;#,##0.00&quot;р. &quot;;&quot;-&quot;#,##0.00&quot;р. &quot;;&quot; -&quot;#&quot;р. &quot;;&quot; &quot;@&quot; &quot;"/>
    <numFmt numFmtId="178" formatCode="[$-426]General"/>
    <numFmt numFmtId="179" formatCode="#,##0.00[$Ls-426];[Red]&quot;-&quot;#,##0.00[$Ls-426]"/>
    <numFmt numFmtId="180" formatCode="#,##0.00&quot; &quot;[$€-407];[Red]&quot;-&quot;#,##0.00&quot; &quot;[$€-407]"/>
    <numFmt numFmtId="181" formatCode="_-* #,##0&quot;$&quot;_-;\-* #,##0&quot;$&quot;_-;_-* &quot;-&quot;&quot;$&quot;_-;_-@_-"/>
    <numFmt numFmtId="182" formatCode="_-* #,##0.00&quot;$&quot;_-;\-* #,##0.00&quot;$&quot;_-;_-* &quot;-&quot;??&quot;$&quot;_-;_-@_-"/>
    <numFmt numFmtId="183" formatCode="m\o\n\th\ d\,\ yyyy"/>
    <numFmt numFmtId="184" formatCode="#.00"/>
    <numFmt numFmtId="185" formatCode="#."/>
    <numFmt numFmtId="186" formatCode="&quot;See Note &quot;\ #"/>
    <numFmt numFmtId="187" formatCode="0.00;[Red]0.00"/>
    <numFmt numFmtId="188" formatCode="0;[Red]0"/>
  </numFmts>
  <fonts count="84">
    <font>
      <sz val="11"/>
      <color theme="1"/>
      <name val="Calibri"/>
      <family val="2"/>
      <scheme val="minor"/>
    </font>
    <font>
      <sz val="11"/>
      <color indexed="8"/>
      <name val="Calibri"/>
      <family val="2"/>
    </font>
    <font>
      <sz val="10"/>
      <name val="Arial Cyr"/>
      <family val="2"/>
      <charset val="204"/>
    </font>
    <font>
      <sz val="10"/>
      <name val="Arial"/>
      <family val="2"/>
      <charset val="204"/>
    </font>
    <font>
      <sz val="8"/>
      <name val="Arial"/>
      <family val="2"/>
      <charset val="186"/>
    </font>
    <font>
      <sz val="10"/>
      <name val="Arial"/>
      <family val="2"/>
      <charset val="186"/>
    </font>
    <font>
      <sz val="11"/>
      <name val="Arial"/>
      <family val="2"/>
      <charset val="186"/>
    </font>
    <font>
      <b/>
      <sz val="11"/>
      <name val="Arial"/>
      <family val="2"/>
      <charset val="186"/>
    </font>
    <font>
      <sz val="12"/>
      <name val="Times New Roman"/>
      <family val="1"/>
    </font>
    <font>
      <sz val="10"/>
      <name val="Times New Roman"/>
      <family val="1"/>
    </font>
    <font>
      <sz val="10"/>
      <name val="Helv"/>
    </font>
    <font>
      <b/>
      <sz val="10"/>
      <name val="Arial"/>
      <family val="2"/>
      <charset val="204"/>
    </font>
    <font>
      <sz val="10"/>
      <name val="Arial"/>
      <family val="2"/>
      <charset val="186"/>
    </font>
    <font>
      <b/>
      <sz val="10"/>
      <name val="Arial"/>
      <family val="2"/>
      <charset val="186"/>
    </font>
    <font>
      <sz val="10"/>
      <name val="Arial"/>
      <family val="2"/>
    </font>
    <font>
      <sz val="11"/>
      <color indexed="8"/>
      <name val="Calibri"/>
      <family val="2"/>
      <charset val="186"/>
    </font>
    <font>
      <sz val="10"/>
      <name val="Tahoma"/>
      <family val="2"/>
      <charset val="186"/>
    </font>
    <font>
      <sz val="12"/>
      <name val="Courier New"/>
      <family val="3"/>
      <charset val="186"/>
    </font>
    <font>
      <sz val="11"/>
      <color indexed="8"/>
      <name val="Calibri"/>
      <family val="2"/>
      <charset val="204"/>
    </font>
    <font>
      <sz val="11"/>
      <color indexed="9"/>
      <name val="Calibri"/>
      <family val="2"/>
      <charset val="186"/>
    </font>
    <font>
      <b/>
      <sz val="11"/>
      <color indexed="52"/>
      <name val="Calibri"/>
      <family val="2"/>
      <charset val="186"/>
    </font>
    <font>
      <sz val="11"/>
      <color indexed="10"/>
      <name val="Calibri"/>
      <family val="2"/>
      <charset val="186"/>
    </font>
    <font>
      <u/>
      <sz val="10"/>
      <color indexed="12"/>
      <name val="Arial"/>
      <family val="2"/>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sz val="10"/>
      <name val="MS Sans Serif"/>
      <family val="2"/>
      <charset val="204"/>
    </font>
    <font>
      <sz val="10"/>
      <color indexed="64"/>
      <name val="Arial"/>
      <family val="2"/>
      <charset val="186"/>
    </font>
    <font>
      <sz val="11"/>
      <color indexed="8"/>
      <name val="Arial"/>
      <family val="2"/>
      <charset val="204"/>
    </font>
    <font>
      <b/>
      <sz val="18"/>
      <color indexed="56"/>
      <name val="Cambria"/>
      <family val="2"/>
      <charset val="186"/>
    </font>
    <font>
      <sz val="10"/>
      <name val="Arial Narrow"/>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0"/>
      <name val="Times New Roman"/>
      <family val="1"/>
      <charset val="204"/>
    </font>
    <font>
      <sz val="11"/>
      <color indexed="9"/>
      <name val="Calibri"/>
      <family val="2"/>
      <charset val="204"/>
    </font>
    <font>
      <sz val="10"/>
      <name val="Arial Cyr"/>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u/>
      <sz val="10"/>
      <color indexed="12"/>
      <name val="Arial"/>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1"/>
      <color indexed="8"/>
      <name val="Calibri"/>
      <family val="2"/>
      <charset val="204"/>
    </font>
    <font>
      <sz val="11"/>
      <color indexed="10"/>
      <name val="Calibri"/>
      <family val="2"/>
      <charset val="204"/>
    </font>
    <font>
      <sz val="10"/>
      <color indexed="8"/>
      <name val="Arial"/>
      <family val="2"/>
      <charset val="204"/>
    </font>
    <font>
      <b/>
      <i/>
      <sz val="16"/>
      <color indexed="8"/>
      <name val="Arial"/>
      <family val="2"/>
      <charset val="204"/>
    </font>
    <font>
      <sz val="10"/>
      <color indexed="8"/>
      <name val="Arial1"/>
      <charset val="204"/>
    </font>
    <font>
      <b/>
      <sz val="18"/>
      <color indexed="56"/>
      <name val="Cambria"/>
      <family val="1"/>
      <charset val="204"/>
    </font>
    <font>
      <b/>
      <i/>
      <u/>
      <sz val="11"/>
      <color indexed="8"/>
      <name val="Arial"/>
      <family val="2"/>
      <charset val="204"/>
    </font>
    <font>
      <sz val="10"/>
      <color indexed="8"/>
      <name val="Helv"/>
      <charset val="204"/>
    </font>
    <font>
      <sz val="1"/>
      <color indexed="8"/>
      <name val="Courier"/>
      <family val="3"/>
    </font>
    <font>
      <sz val="10"/>
      <name val="Baltica"/>
    </font>
    <font>
      <b/>
      <sz val="1"/>
      <color indexed="8"/>
      <name val="Courier"/>
      <family val="3"/>
    </font>
    <font>
      <b/>
      <sz val="18"/>
      <name val="ITCCenturyBookT"/>
    </font>
    <font>
      <b/>
      <sz val="14"/>
      <name val="ITCCenturyBookT"/>
    </font>
    <font>
      <sz val="14"/>
      <name val="ITCCenturyBookT"/>
    </font>
    <font>
      <sz val="12"/>
      <name val="Courier"/>
      <family val="1"/>
      <charset val="186"/>
    </font>
    <font>
      <sz val="9"/>
      <name val="TextBook"/>
    </font>
    <font>
      <sz val="8"/>
      <name val="Helv"/>
    </font>
    <font>
      <b/>
      <i/>
      <u/>
      <sz val="12"/>
      <name val="Arial"/>
      <family val="2"/>
      <charset val="186"/>
    </font>
    <font>
      <b/>
      <u/>
      <sz val="11"/>
      <name val="Arial"/>
      <family val="2"/>
      <charset val="186"/>
    </font>
    <font>
      <b/>
      <sz val="12"/>
      <name val="Arial"/>
      <family val="2"/>
      <charset val="186"/>
    </font>
    <font>
      <sz val="10"/>
      <name val="Calibri"/>
      <family val="2"/>
      <charset val="186"/>
    </font>
    <font>
      <sz val="11"/>
      <color theme="1"/>
      <name val="Calibri"/>
      <family val="2"/>
      <charset val="186"/>
      <scheme val="minor"/>
    </font>
    <font>
      <u/>
      <sz val="11"/>
      <name val="Arial"/>
      <family val="2"/>
      <charset val="186"/>
    </font>
    <font>
      <sz val="12"/>
      <name val="Arial Narrow"/>
      <family val="2"/>
      <charset val="204"/>
    </font>
    <font>
      <b/>
      <sz val="9"/>
      <name val="Arial"/>
      <family val="2"/>
      <charset val="186"/>
    </font>
    <font>
      <sz val="10"/>
      <name val="Calibri"/>
      <family val="2"/>
    </font>
    <font>
      <vertAlign val="superscript"/>
      <sz val="10"/>
      <name val="Arial"/>
      <family val="2"/>
      <charset val="186"/>
    </font>
    <font>
      <b/>
      <vertAlign val="superscript"/>
      <sz val="10"/>
      <name val="Arial"/>
      <family val="2"/>
      <charset val="186"/>
    </font>
  </fonts>
  <fills count="50">
    <fill>
      <patternFill patternType="none"/>
    </fill>
    <fill>
      <patternFill patternType="gray125"/>
    </fill>
    <fill>
      <patternFill patternType="solid">
        <fgColor indexed="49"/>
      </patternFill>
    </fill>
    <fill>
      <patternFill patternType="solid">
        <fgColor indexed="62"/>
      </patternFill>
    </fill>
    <fill>
      <patternFill patternType="solid">
        <fgColor indexed="62"/>
        <bgColor indexed="62"/>
      </patternFill>
    </fill>
    <fill>
      <patternFill patternType="solid">
        <fgColor indexed="10"/>
      </patternFill>
    </fill>
    <fill>
      <patternFill patternType="solid">
        <fgColor indexed="10"/>
        <b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31"/>
      </patternFill>
    </fill>
    <fill>
      <patternFill patternType="solid">
        <fgColor indexed="45"/>
        <bgColor indexed="45"/>
      </patternFill>
    </fill>
    <fill>
      <patternFill patternType="solid">
        <fgColor indexed="42"/>
        <bgColor indexed="42"/>
      </patternFill>
    </fill>
    <fill>
      <patternFill patternType="solid">
        <fgColor indexed="26"/>
      </patternFill>
    </fill>
    <fill>
      <patternFill patternType="solid">
        <fgColor indexed="46"/>
        <bgColor indexed="46"/>
      </patternFill>
    </fill>
    <fill>
      <patternFill patternType="solid">
        <fgColor indexed="27"/>
        <bgColor indexed="27"/>
      </patternFill>
    </fill>
    <fill>
      <patternFill patternType="solid">
        <fgColor indexed="47"/>
        <bgColor indexed="47"/>
      </patternFill>
    </fill>
    <fill>
      <patternFill patternType="solid">
        <fgColor indexed="57"/>
      </patternFill>
    </fill>
    <fill>
      <patternFill patternType="solid">
        <fgColor indexed="57"/>
        <bgColor indexed="57"/>
      </patternFill>
    </fill>
    <fill>
      <patternFill patternType="solid">
        <fgColor indexed="36"/>
      </patternFill>
    </fill>
    <fill>
      <patternFill patternType="solid">
        <fgColor indexed="20"/>
        <bgColor indexed="2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44"/>
      </patternFill>
    </fill>
    <fill>
      <patternFill patternType="solid">
        <fgColor indexed="29"/>
        <bgColor indexed="29"/>
      </patternFill>
    </fill>
    <fill>
      <patternFill patternType="solid">
        <fgColor indexed="22"/>
      </patternFill>
    </fill>
    <fill>
      <patternFill patternType="solid">
        <fgColor indexed="11"/>
        <bgColor indexed="11"/>
      </patternFill>
    </fill>
    <fill>
      <patternFill patternType="solid">
        <fgColor indexed="43"/>
      </patternFill>
    </fill>
    <fill>
      <patternFill patternType="solid">
        <fgColor indexed="51"/>
        <bgColor indexed="51"/>
      </patternFill>
    </fill>
    <fill>
      <patternFill patternType="solid">
        <fgColor indexed="49"/>
        <bgColor indexed="49"/>
      </patternFill>
    </fill>
    <fill>
      <patternFill patternType="solid">
        <fgColor indexed="53"/>
      </patternFill>
    </fill>
    <fill>
      <patternFill patternType="solid">
        <fgColor indexed="53"/>
        <bgColor indexed="53"/>
      </patternFill>
    </fill>
    <fill>
      <patternFill patternType="solid">
        <fgColor indexed="30"/>
      </patternFill>
    </fill>
    <fill>
      <patternFill patternType="solid">
        <fgColor indexed="52"/>
      </patternFill>
    </fill>
    <fill>
      <patternFill patternType="solid">
        <fgColor indexed="30"/>
        <bgColor indexed="30"/>
      </patternFill>
    </fill>
    <fill>
      <patternFill patternType="solid">
        <fgColor indexed="52"/>
        <bgColor indexed="52"/>
      </patternFill>
    </fill>
    <fill>
      <patternFill patternType="solid">
        <fgColor indexed="55"/>
      </patternFill>
    </fill>
    <fill>
      <patternFill patternType="solid">
        <fgColor indexed="22"/>
        <bgColor indexed="22"/>
      </patternFill>
    </fill>
    <fill>
      <patternFill patternType="lightGray"/>
    </fill>
    <fill>
      <patternFill patternType="solid">
        <fgColor indexed="43"/>
        <bgColor indexed="43"/>
      </patternFill>
    </fill>
    <fill>
      <patternFill patternType="solid">
        <fgColor indexed="65"/>
        <bgColor indexed="64"/>
      </patternFill>
    </fill>
    <fill>
      <patternFill patternType="solid">
        <fgColor indexed="55"/>
        <bgColor indexed="55"/>
      </patternFill>
    </fill>
    <fill>
      <patternFill patternType="solid">
        <fgColor indexed="26"/>
        <bgColor indexed="26"/>
      </patternFill>
    </fill>
    <fill>
      <patternFill patternType="solid">
        <fgColor theme="0"/>
        <bgColor indexed="64"/>
      </patternFill>
    </fill>
    <fill>
      <patternFill patternType="solid">
        <fgColor theme="0"/>
        <b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n">
        <color indexed="62"/>
      </bottom>
      <diagonal/>
    </border>
    <border>
      <left/>
      <right/>
      <top/>
      <bottom style="thick">
        <color indexed="22"/>
      </bottom>
      <diagonal/>
    </border>
    <border>
      <left/>
      <right/>
      <top/>
      <bottom style="thin">
        <color indexed="22"/>
      </bottom>
      <diagonal/>
    </border>
    <border>
      <left/>
      <right/>
      <top/>
      <bottom style="medium">
        <color indexed="30"/>
      </bottom>
      <diagonal/>
    </border>
    <border>
      <left/>
      <right/>
      <top/>
      <bottom style="thin">
        <color indexed="30"/>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8"/>
      </top>
      <bottom style="thin">
        <color indexed="64"/>
      </bottom>
      <diagonal/>
    </border>
  </borders>
  <cellStyleXfs count="361">
    <xf numFmtId="0" fontId="0" fillId="0" borderId="0"/>
    <xf numFmtId="0" fontId="19" fillId="3" borderId="0" applyNumberFormat="0" applyBorder="0" applyAlignment="0" applyProtection="0"/>
    <xf numFmtId="0" fontId="19" fillId="3" borderId="0" applyNumberFormat="0" applyBorder="0" applyAlignment="0" applyProtection="0"/>
    <xf numFmtId="0" fontId="41" fillId="4" borderId="0"/>
    <xf numFmtId="0" fontId="41" fillId="4" borderId="0"/>
    <xf numFmtId="0" fontId="19" fillId="5" borderId="0" applyNumberFormat="0" applyBorder="0" applyAlignment="0" applyProtection="0"/>
    <xf numFmtId="0" fontId="19" fillId="5" borderId="0" applyNumberFormat="0" applyBorder="0" applyAlignment="0" applyProtection="0"/>
    <xf numFmtId="0" fontId="41" fillId="6" borderId="0"/>
    <xf numFmtId="0" fontId="41" fillId="6" borderId="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8" fillId="13" borderId="0"/>
    <xf numFmtId="0" fontId="18" fillId="13" borderId="0"/>
    <xf numFmtId="0" fontId="15" fillId="8" borderId="0" applyNumberFormat="0" applyBorder="0" applyAlignment="0" applyProtection="0"/>
    <xf numFmtId="0" fontId="15" fillId="8" borderId="0" applyNumberFormat="0" applyBorder="0" applyAlignment="0" applyProtection="0"/>
    <xf numFmtId="0" fontId="18" fillId="14" borderId="0"/>
    <xf numFmtId="0" fontId="18" fillId="14" borderId="0"/>
    <xf numFmtId="0" fontId="15" fillId="9" borderId="0" applyNumberFormat="0" applyBorder="0" applyAlignment="0" applyProtection="0"/>
    <xf numFmtId="0" fontId="15" fillId="9" borderId="0" applyNumberFormat="0" applyBorder="0" applyAlignment="0" applyProtection="0"/>
    <xf numFmtId="0" fontId="18" fillId="15" borderId="0"/>
    <xf numFmtId="0" fontId="18" fillId="15" borderId="0"/>
    <xf numFmtId="0" fontId="15" fillId="10" borderId="0" applyNumberFormat="0" applyBorder="0" applyAlignment="0" applyProtection="0"/>
    <xf numFmtId="0" fontId="15" fillId="10" borderId="0" applyNumberFormat="0" applyBorder="0" applyAlignment="0" applyProtection="0"/>
    <xf numFmtId="0" fontId="18" fillId="17" borderId="0"/>
    <xf numFmtId="0" fontId="18" fillId="17" borderId="0"/>
    <xf numFmtId="0" fontId="15" fillId="11" borderId="0" applyNumberFormat="0" applyBorder="0" applyAlignment="0" applyProtection="0"/>
    <xf numFmtId="0" fontId="15" fillId="11" borderId="0" applyNumberFormat="0" applyBorder="0" applyAlignment="0" applyProtection="0"/>
    <xf numFmtId="0" fontId="18" fillId="18" borderId="0"/>
    <xf numFmtId="0" fontId="18" fillId="18" borderId="0"/>
    <xf numFmtId="0" fontId="15" fillId="12" borderId="0" applyNumberFormat="0" applyBorder="0" applyAlignment="0" applyProtection="0"/>
    <xf numFmtId="0" fontId="15" fillId="12" borderId="0" applyNumberFormat="0" applyBorder="0" applyAlignment="0" applyProtection="0"/>
    <xf numFmtId="0" fontId="18" fillId="19" borderId="0"/>
    <xf numFmtId="0" fontId="18" fillId="19" borderId="0"/>
    <xf numFmtId="0" fontId="19" fillId="20" borderId="0" applyNumberFormat="0" applyBorder="0" applyAlignment="0" applyProtection="0"/>
    <xf numFmtId="0" fontId="19" fillId="20" borderId="0" applyNumberFormat="0" applyBorder="0" applyAlignment="0" applyProtection="0"/>
    <xf numFmtId="0" fontId="41" fillId="21" borderId="0"/>
    <xf numFmtId="0" fontId="41" fillId="21" borderId="0"/>
    <xf numFmtId="0" fontId="19" fillId="22" borderId="0" applyNumberFormat="0" applyBorder="0" applyAlignment="0" applyProtection="0"/>
    <xf numFmtId="0" fontId="19" fillId="22" borderId="0" applyNumberFormat="0" applyBorder="0" applyAlignment="0" applyProtection="0"/>
    <xf numFmtId="0" fontId="41" fillId="23" borderId="0"/>
    <xf numFmtId="0" fontId="41" fillId="23" borderId="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10"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10"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8" fillId="28" borderId="0"/>
    <xf numFmtId="0" fontId="18" fillId="28" borderId="0"/>
    <xf numFmtId="0" fontId="15" fillId="25" borderId="0" applyNumberFormat="0" applyBorder="0" applyAlignment="0" applyProtection="0"/>
    <xf numFmtId="0" fontId="15" fillId="25" borderId="0" applyNumberFormat="0" applyBorder="0" applyAlignment="0" applyProtection="0"/>
    <xf numFmtId="0" fontId="18" fillId="29" borderId="0"/>
    <xf numFmtId="0" fontId="18" fillId="29" borderId="0"/>
    <xf numFmtId="0" fontId="15" fillId="26" borderId="0" applyNumberFormat="0" applyBorder="0" applyAlignment="0" applyProtection="0"/>
    <xf numFmtId="0" fontId="15" fillId="26" borderId="0" applyNumberFormat="0" applyBorder="0" applyAlignment="0" applyProtection="0"/>
    <xf numFmtId="0" fontId="18" fillId="31" borderId="0"/>
    <xf numFmtId="0" fontId="18" fillId="31" borderId="0"/>
    <xf numFmtId="0" fontId="15" fillId="10" borderId="0" applyNumberFormat="0" applyBorder="0" applyAlignment="0" applyProtection="0"/>
    <xf numFmtId="0" fontId="15" fillId="10" borderId="0" applyNumberFormat="0" applyBorder="0" applyAlignment="0" applyProtection="0"/>
    <xf numFmtId="0" fontId="18" fillId="17" borderId="0"/>
    <xf numFmtId="0" fontId="18" fillId="17" borderId="0"/>
    <xf numFmtId="0" fontId="15" fillId="24" borderId="0" applyNumberFormat="0" applyBorder="0" applyAlignment="0" applyProtection="0"/>
    <xf numFmtId="0" fontId="15" fillId="24" borderId="0" applyNumberFormat="0" applyBorder="0" applyAlignment="0" applyProtection="0"/>
    <xf numFmtId="0" fontId="18" fillId="28" borderId="0"/>
    <xf numFmtId="0" fontId="18" fillId="28" borderId="0"/>
    <xf numFmtId="0" fontId="15" fillId="27" borderId="0" applyNumberFormat="0" applyBorder="0" applyAlignment="0" applyProtection="0"/>
    <xf numFmtId="0" fontId="15" fillId="27" borderId="0" applyNumberFormat="0" applyBorder="0" applyAlignment="0" applyProtection="0"/>
    <xf numFmtId="0" fontId="18" fillId="33" borderId="0"/>
    <xf numFmtId="0" fontId="18" fillId="33" borderId="0"/>
    <xf numFmtId="0" fontId="19" fillId="2" borderId="0" applyNumberFormat="0" applyBorder="0" applyAlignment="0" applyProtection="0"/>
    <xf numFmtId="0" fontId="19" fillId="2" borderId="0" applyNumberFormat="0" applyBorder="0" applyAlignment="0" applyProtection="0"/>
    <xf numFmtId="0" fontId="41" fillId="34" borderId="0"/>
    <xf numFmtId="0" fontId="41" fillId="34" borderId="0"/>
    <xf numFmtId="0" fontId="19" fillId="35" borderId="0" applyNumberFormat="0" applyBorder="0" applyAlignment="0" applyProtection="0"/>
    <xf numFmtId="0" fontId="19" fillId="35" borderId="0" applyNumberFormat="0" applyBorder="0" applyAlignment="0" applyProtection="0"/>
    <xf numFmtId="0" fontId="41" fillId="36" borderId="0"/>
    <xf numFmtId="0" fontId="41" fillId="36" borderId="0"/>
    <xf numFmtId="0" fontId="19" fillId="37"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2" borderId="0" applyNumberFormat="0" applyBorder="0" applyAlignment="0" applyProtection="0"/>
    <xf numFmtId="0" fontId="19" fillId="2" borderId="0" applyNumberFormat="0" applyBorder="0" applyAlignment="0" applyProtection="0"/>
    <xf numFmtId="0" fontId="19" fillId="38" borderId="0" applyNumberFormat="0" applyBorder="0" applyAlignment="0" applyProtection="0"/>
    <xf numFmtId="0" fontId="41" fillId="37"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2" borderId="0" applyNumberFormat="0" applyBorder="0" applyAlignment="0" applyProtection="0"/>
    <xf numFmtId="0" fontId="41" fillId="2" borderId="0" applyNumberFormat="0" applyBorder="0" applyAlignment="0" applyProtection="0"/>
    <xf numFmtId="0" fontId="41"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41" fillId="39" borderId="0"/>
    <xf numFmtId="0" fontId="41" fillId="39" borderId="0"/>
    <xf numFmtId="0" fontId="19" fillId="25" borderId="0" applyNumberFormat="0" applyBorder="0" applyAlignment="0" applyProtection="0"/>
    <xf numFmtId="0" fontId="19" fillId="25" borderId="0" applyNumberFormat="0" applyBorder="0" applyAlignment="0" applyProtection="0"/>
    <xf numFmtId="0" fontId="41" fillId="29" borderId="0"/>
    <xf numFmtId="0" fontId="41" fillId="29" borderId="0"/>
    <xf numFmtId="0" fontId="19" fillId="26" borderId="0" applyNumberFormat="0" applyBorder="0" applyAlignment="0" applyProtection="0"/>
    <xf numFmtId="0" fontId="19" fillId="26" borderId="0" applyNumberFormat="0" applyBorder="0" applyAlignment="0" applyProtection="0"/>
    <xf numFmtId="0" fontId="41" fillId="31" borderId="0"/>
    <xf numFmtId="0" fontId="41" fillId="31" borderId="0"/>
    <xf numFmtId="0" fontId="19" fillId="22" borderId="0" applyNumberFormat="0" applyBorder="0" applyAlignment="0" applyProtection="0"/>
    <xf numFmtId="0" fontId="19" fillId="22" borderId="0" applyNumberFormat="0" applyBorder="0" applyAlignment="0" applyProtection="0"/>
    <xf numFmtId="0" fontId="41" fillId="23" borderId="0"/>
    <xf numFmtId="0" fontId="41" fillId="23" borderId="0"/>
    <xf numFmtId="0" fontId="19" fillId="2" borderId="0" applyNumberFormat="0" applyBorder="0" applyAlignment="0" applyProtection="0"/>
    <xf numFmtId="0" fontId="19" fillId="2" borderId="0" applyNumberFormat="0" applyBorder="0" applyAlignment="0" applyProtection="0"/>
    <xf numFmtId="0" fontId="41" fillId="34" borderId="0"/>
    <xf numFmtId="0" fontId="41" fillId="34" borderId="0"/>
    <xf numFmtId="0" fontId="19" fillId="38" borderId="0" applyNumberFormat="0" applyBorder="0" applyAlignment="0" applyProtection="0"/>
    <xf numFmtId="0" fontId="19" fillId="38" borderId="0" applyNumberFormat="0" applyBorder="0" applyAlignment="0" applyProtection="0"/>
    <xf numFmtId="0" fontId="41" fillId="40" borderId="0"/>
    <xf numFmtId="0" fontId="41" fillId="40" borderId="0"/>
    <xf numFmtId="181" fontId="42" fillId="0" borderId="0" applyFont="0" applyFill="0" applyBorder="0" applyAlignment="0" applyProtection="0"/>
    <xf numFmtId="182" fontId="42" fillId="0" borderId="0" applyFont="0" applyFill="0" applyBorder="0" applyAlignment="0" applyProtection="0"/>
    <xf numFmtId="0" fontId="20" fillId="30" borderId="1" applyNumberFormat="0" applyAlignment="0" applyProtection="0"/>
    <xf numFmtId="0" fontId="20" fillId="30" borderId="1" applyNumberFormat="0" applyAlignment="0" applyProtection="0"/>
    <xf numFmtId="0" fontId="44" fillId="42" borderId="1"/>
    <xf numFmtId="0" fontId="44" fillId="42" borderId="1"/>
    <xf numFmtId="0" fontId="21" fillId="0" borderId="0" applyNumberFormat="0" applyFill="0" applyBorder="0" applyAlignment="0" applyProtection="0"/>
    <xf numFmtId="0" fontId="21" fillId="0" borderId="0" applyNumberFormat="0" applyFill="0" applyBorder="0" applyAlignment="0" applyProtection="0"/>
    <xf numFmtId="0" fontId="57" fillId="0" borderId="0"/>
    <xf numFmtId="0" fontId="57" fillId="0" borderId="0"/>
    <xf numFmtId="170" fontId="5" fillId="0" borderId="0" applyFill="0" applyBorder="0" applyAlignment="0" applyProtection="0"/>
    <xf numFmtId="171" fontId="17" fillId="0" borderId="0" applyFill="0" applyBorder="0" applyAlignment="0" applyProtection="0"/>
    <xf numFmtId="173" fontId="30" fillId="0" borderId="0"/>
    <xf numFmtId="43" fontId="5" fillId="0" borderId="0" applyFont="0" applyFill="0" applyBorder="0" applyAlignment="0" applyProtection="0"/>
    <xf numFmtId="173" fontId="30" fillId="0" borderId="0"/>
    <xf numFmtId="43"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75" fontId="18" fillId="0" borderId="0" applyFill="0" applyBorder="0" applyAlignment="0" applyProtection="0"/>
    <xf numFmtId="174" fontId="30" fillId="0" borderId="0"/>
    <xf numFmtId="168" fontId="3" fillId="0" borderId="0" applyFont="0" applyFill="0" applyBorder="0" applyAlignment="0" applyProtection="0"/>
    <xf numFmtId="168" fontId="3" fillId="0" borderId="0" applyFont="0" applyFill="0" applyBorder="0" applyAlignment="0" applyProtection="0"/>
    <xf numFmtId="172" fontId="5" fillId="0" borderId="0" applyFill="0" applyBorder="0" applyAlignment="0" applyProtection="0"/>
    <xf numFmtId="176" fontId="58" fillId="0" borderId="0"/>
    <xf numFmtId="177" fontId="30" fillId="0" borderId="0"/>
    <xf numFmtId="177" fontId="30"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64" fillId="0" borderId="0">
      <protection locked="0"/>
    </xf>
    <xf numFmtId="165" fontId="3" fillId="0" borderId="0" applyFont="0" applyFill="0" applyBorder="0" applyAlignment="0" applyProtection="0"/>
    <xf numFmtId="4" fontId="10" fillId="0" borderId="0" applyFont="0" applyFill="0" applyBorder="0" applyAlignment="0" applyProtection="0"/>
    <xf numFmtId="0" fontId="65" fillId="0" borderId="0" applyNumberFormat="0"/>
    <xf numFmtId="0" fontId="3" fillId="0" borderId="0"/>
    <xf numFmtId="178" fontId="58" fillId="0" borderId="0"/>
    <xf numFmtId="178" fontId="30" fillId="0" borderId="0"/>
    <xf numFmtId="0" fontId="18" fillId="0" borderId="0"/>
    <xf numFmtId="0" fontId="15" fillId="0" borderId="0"/>
    <xf numFmtId="184" fontId="64" fillId="0" borderId="0">
      <protection locked="0"/>
    </xf>
    <xf numFmtId="0" fontId="59" fillId="0" borderId="0">
      <alignment horizontal="center"/>
    </xf>
    <xf numFmtId="178" fontId="59" fillId="0" borderId="0">
      <alignment horizontal="center"/>
    </xf>
    <xf numFmtId="0" fontId="59" fillId="0" borderId="0">
      <alignment horizontal="center" textRotation="90"/>
    </xf>
    <xf numFmtId="178" fontId="59" fillId="0" borderId="0">
      <alignment horizontal="center" textRotation="90"/>
    </xf>
    <xf numFmtId="185" fontId="66" fillId="0" borderId="0">
      <protection locked="0"/>
    </xf>
    <xf numFmtId="185" fontId="66" fillId="0" borderId="0">
      <protection locked="0"/>
    </xf>
    <xf numFmtId="0" fontId="67" fillId="43" borderId="0"/>
    <xf numFmtId="0" fontId="68" fillId="1" borderId="0"/>
    <xf numFmtId="0" fontId="69"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51" fillId="0" borderId="0"/>
    <xf numFmtId="0" fontId="51" fillId="0" borderId="0"/>
    <xf numFmtId="0" fontId="23" fillId="12" borderId="1" applyNumberFormat="0" applyAlignment="0" applyProtection="0"/>
    <xf numFmtId="0" fontId="23" fillId="12" borderId="1" applyNumberFormat="0" applyAlignment="0" applyProtection="0"/>
    <xf numFmtId="0" fontId="52" fillId="19" borderId="1"/>
    <xf numFmtId="0" fontId="52" fillId="19" borderId="1"/>
    <xf numFmtId="0" fontId="19" fillId="3" borderId="0" applyNumberFormat="0" applyBorder="0" applyAlignment="0" applyProtection="0"/>
    <xf numFmtId="0" fontId="19" fillId="5"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0" fontId="19" fillId="2"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5"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0" fontId="19" fillId="2" borderId="0" applyNumberFormat="0" applyBorder="0" applyAlignment="0" applyProtection="0"/>
    <xf numFmtId="0" fontId="19" fillId="35" borderId="0" applyNumberFormat="0" applyBorder="0" applyAlignment="0" applyProtection="0"/>
    <xf numFmtId="0" fontId="24" fillId="30" borderId="2" applyNumberFormat="0" applyAlignment="0" applyProtection="0"/>
    <xf numFmtId="0" fontId="24" fillId="30" borderId="2" applyNumberFormat="0" applyAlignment="0" applyProtection="0"/>
    <xf numFmtId="0" fontId="55" fillId="42" borderId="2"/>
    <xf numFmtId="0" fontId="55" fillId="42" borderId="2"/>
    <xf numFmtId="0" fontId="42" fillId="0" borderId="0"/>
    <xf numFmtId="0" fontId="25" fillId="0" borderId="3" applyNumberFormat="0" applyFill="0" applyAlignment="0" applyProtection="0"/>
    <xf numFmtId="0" fontId="25" fillId="0" borderId="3" applyNumberFormat="0" applyFill="0" applyAlignment="0" applyProtection="0"/>
    <xf numFmtId="0" fontId="56" fillId="0" borderId="3"/>
    <xf numFmtId="0" fontId="56" fillId="0" borderId="3"/>
    <xf numFmtId="0" fontId="26" fillId="9" borderId="0" applyNumberFormat="0" applyBorder="0" applyAlignment="0" applyProtection="0"/>
    <xf numFmtId="0" fontId="47" fillId="15" borderId="0"/>
    <xf numFmtId="0" fontId="47" fillId="15" borderId="0"/>
    <xf numFmtId="0" fontId="27" fillId="32" borderId="0" applyNumberFormat="0" applyBorder="0" applyAlignment="0" applyProtection="0"/>
    <xf numFmtId="0" fontId="27" fillId="32" borderId="0" applyNumberFormat="0" applyBorder="0" applyAlignment="0" applyProtection="0"/>
    <xf numFmtId="0" fontId="54" fillId="44" borderId="0"/>
    <xf numFmtId="0" fontId="54" fillId="44" borderId="0"/>
    <xf numFmtId="0" fontId="28" fillId="0" borderId="0"/>
    <xf numFmtId="0" fontId="3" fillId="0" borderId="0"/>
    <xf numFmtId="0" fontId="5" fillId="0" borderId="0"/>
    <xf numFmtId="0" fontId="5" fillId="0" borderId="0"/>
    <xf numFmtId="0" fontId="1" fillId="0" borderId="0"/>
    <xf numFmtId="0" fontId="3" fillId="0" borderId="0"/>
    <xf numFmtId="0" fontId="1" fillId="0" borderId="0"/>
    <xf numFmtId="0" fontId="15" fillId="0" borderId="0"/>
    <xf numFmtId="0" fontId="15" fillId="0" borderId="0"/>
    <xf numFmtId="0" fontId="3" fillId="0" borderId="0"/>
    <xf numFmtId="0" fontId="5" fillId="0" borderId="0"/>
    <xf numFmtId="0" fontId="15" fillId="0" borderId="0"/>
    <xf numFmtId="0" fontId="12" fillId="0" borderId="0"/>
    <xf numFmtId="0" fontId="16" fillId="0" borderId="0"/>
    <xf numFmtId="0" fontId="5" fillId="0" borderId="0"/>
    <xf numFmtId="178" fontId="58" fillId="0" borderId="0"/>
    <xf numFmtId="0" fontId="15" fillId="0" borderId="0"/>
    <xf numFmtId="178" fontId="18" fillId="0" borderId="0"/>
    <xf numFmtId="178" fontId="18" fillId="0" borderId="0"/>
    <xf numFmtId="0" fontId="15" fillId="0" borderId="0"/>
    <xf numFmtId="0" fontId="14" fillId="0" borderId="0"/>
    <xf numFmtId="0" fontId="14" fillId="0" borderId="0"/>
    <xf numFmtId="178" fontId="30" fillId="0" borderId="0"/>
    <xf numFmtId="178" fontId="30" fillId="0" borderId="0"/>
    <xf numFmtId="0" fontId="5" fillId="0" borderId="0"/>
    <xf numFmtId="0" fontId="5" fillId="0" borderId="0"/>
    <xf numFmtId="0" fontId="3" fillId="0" borderId="0"/>
    <xf numFmtId="0" fontId="5" fillId="0" borderId="0">
      <alignment vertical="center" wrapText="1"/>
    </xf>
    <xf numFmtId="0" fontId="1" fillId="0" borderId="0"/>
    <xf numFmtId="0" fontId="3" fillId="0" borderId="0"/>
    <xf numFmtId="178" fontId="58" fillId="0" borderId="0">
      <alignment vertical="center"/>
    </xf>
    <xf numFmtId="0" fontId="3" fillId="0" borderId="0"/>
    <xf numFmtId="0" fontId="18" fillId="0" borderId="0"/>
    <xf numFmtId="0" fontId="3" fillId="0" borderId="0"/>
    <xf numFmtId="0" fontId="15" fillId="0" borderId="0"/>
    <xf numFmtId="0" fontId="15" fillId="0" borderId="0"/>
    <xf numFmtId="178" fontId="60" fillId="0" borderId="0"/>
    <xf numFmtId="178" fontId="60" fillId="0" borderId="0"/>
    <xf numFmtId="0" fontId="15" fillId="0" borderId="0"/>
    <xf numFmtId="0" fontId="5" fillId="0" borderId="0"/>
    <xf numFmtId="0" fontId="5" fillId="0" borderId="0"/>
    <xf numFmtId="0" fontId="5" fillId="0" borderId="0"/>
    <xf numFmtId="0" fontId="3" fillId="0" borderId="0"/>
    <xf numFmtId="0" fontId="5" fillId="0" borderId="0"/>
    <xf numFmtId="0" fontId="15" fillId="0" borderId="0"/>
    <xf numFmtId="178" fontId="58" fillId="0" borderId="0">
      <alignment vertical="center"/>
    </xf>
    <xf numFmtId="0" fontId="29" fillId="0" borderId="0"/>
    <xf numFmtId="0" fontId="14" fillId="0" borderId="0">
      <alignment vertical="center"/>
    </xf>
    <xf numFmtId="0" fontId="77" fillId="0" borderId="0"/>
    <xf numFmtId="0" fontId="14" fillId="0" borderId="0"/>
    <xf numFmtId="0" fontId="3" fillId="0" borderId="0"/>
    <xf numFmtId="178" fontId="58" fillId="0" borderId="0"/>
    <xf numFmtId="178" fontId="58" fillId="0" borderId="0"/>
    <xf numFmtId="0" fontId="70" fillId="0" borderId="0"/>
    <xf numFmtId="0" fontId="5" fillId="0" borderId="0"/>
    <xf numFmtId="0" fontId="3"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45" borderId="0">
      <alignment vertical="center" wrapText="1"/>
    </xf>
    <xf numFmtId="0" fontId="5" fillId="0" borderId="0">
      <alignment vertical="center" wrapText="1"/>
    </xf>
    <xf numFmtId="0" fontId="10" fillId="0" borderId="0"/>
    <xf numFmtId="0" fontId="2" fillId="0" borderId="0"/>
    <xf numFmtId="0" fontId="31" fillId="0" borderId="0" applyNumberFormat="0" applyFill="0" applyBorder="0" applyAlignment="0" applyProtection="0"/>
    <xf numFmtId="0" fontId="31" fillId="0" borderId="0" applyNumberFormat="0" applyFill="0" applyBorder="0" applyAlignment="0" applyProtection="0"/>
    <xf numFmtId="0" fontId="61" fillId="0" borderId="0"/>
    <xf numFmtId="0" fontId="61" fillId="0" borderId="0"/>
    <xf numFmtId="0" fontId="3" fillId="16" borderId="4" applyNumberFormat="0" applyFont="0" applyAlignment="0" applyProtection="0"/>
    <xf numFmtId="0" fontId="3" fillId="0" borderId="0"/>
    <xf numFmtId="0" fontId="32" fillId="0" borderId="0"/>
    <xf numFmtId="0" fontId="5" fillId="0" borderId="0"/>
    <xf numFmtId="0" fontId="3" fillId="0" borderId="0"/>
    <xf numFmtId="0" fontId="12" fillId="0" borderId="0"/>
    <xf numFmtId="0" fontId="33" fillId="0" borderId="0" applyNumberFormat="0" applyFill="0" applyBorder="0" applyAlignment="0" applyProtection="0"/>
    <xf numFmtId="0" fontId="46" fillId="0" borderId="0"/>
    <xf numFmtId="0" fontId="46" fillId="0" borderId="0"/>
    <xf numFmtId="0" fontId="34" fillId="41" borderId="5" applyNumberFormat="0" applyAlignment="0" applyProtection="0"/>
    <xf numFmtId="0" fontId="45" fillId="46" borderId="5"/>
    <xf numFmtId="0" fontId="45" fillId="46" borderId="5"/>
    <xf numFmtId="9" fontId="3" fillId="0" borderId="0" applyFont="0" applyFill="0" applyBorder="0" applyAlignment="0" applyProtection="0"/>
    <xf numFmtId="9" fontId="3" fillId="0" borderId="0" applyFont="0" applyFill="0" applyBorder="0" applyAlignment="0" applyProtection="0"/>
    <xf numFmtId="0" fontId="14" fillId="16" borderId="4" applyNumberFormat="0" applyFont="0" applyAlignment="0" applyProtection="0"/>
    <xf numFmtId="0" fontId="30" fillId="47" borderId="4"/>
    <xf numFmtId="0" fontId="30" fillId="47" borderId="4"/>
    <xf numFmtId="0" fontId="71" fillId="0" borderId="0"/>
    <xf numFmtId="0" fontId="62" fillId="0" borderId="0"/>
    <xf numFmtId="178" fontId="62" fillId="0" borderId="0"/>
    <xf numFmtId="179" fontId="62" fillId="0" borderId="0"/>
    <xf numFmtId="180" fontId="62" fillId="0" borderId="0"/>
    <xf numFmtId="180" fontId="62" fillId="0" borderId="0"/>
    <xf numFmtId="0" fontId="62" fillId="0" borderId="0"/>
    <xf numFmtId="0" fontId="35" fillId="0" borderId="6" applyNumberFormat="0" applyFill="0" applyAlignment="0" applyProtection="0"/>
    <xf numFmtId="0" fontId="35" fillId="0" borderId="6" applyNumberFormat="0" applyFill="0" applyAlignment="0" applyProtection="0"/>
    <xf numFmtId="0" fontId="53" fillId="0" borderId="6"/>
    <xf numFmtId="0" fontId="53" fillId="0" borderId="6"/>
    <xf numFmtId="0" fontId="36" fillId="8" borderId="0" applyNumberFormat="0" applyBorder="0" applyAlignment="0" applyProtection="0"/>
    <xf numFmtId="0" fontId="43" fillId="14" borderId="0"/>
    <xf numFmtId="0" fontId="43" fillId="14" borderId="0"/>
    <xf numFmtId="0" fontId="10" fillId="0" borderId="0"/>
    <xf numFmtId="0" fontId="10" fillId="0" borderId="0"/>
    <xf numFmtId="0" fontId="3" fillId="0" borderId="0"/>
    <xf numFmtId="0" fontId="5" fillId="0" borderId="0"/>
    <xf numFmtId="0" fontId="10" fillId="0" borderId="0"/>
    <xf numFmtId="0" fontId="3" fillId="0" borderId="0"/>
    <xf numFmtId="0" fontId="3" fillId="0" borderId="0"/>
    <xf numFmtId="178" fontId="63" fillId="0" borderId="0"/>
    <xf numFmtId="0" fontId="10" fillId="0" borderId="0"/>
    <xf numFmtId="0" fontId="10" fillId="0" borderId="0"/>
    <xf numFmtId="0" fontId="5" fillId="0" borderId="0"/>
    <xf numFmtId="0" fontId="3" fillId="0" borderId="0"/>
    <xf numFmtId="0" fontId="12" fillId="0" borderId="0"/>
    <xf numFmtId="0" fontId="3" fillId="0" borderId="0"/>
    <xf numFmtId="186" fontId="72" fillId="0" borderId="0">
      <alignment horizontal="left"/>
    </xf>
    <xf numFmtId="0" fontId="37" fillId="0" borderId="7" applyNumberFormat="0" applyFill="0" applyAlignment="0" applyProtection="0"/>
    <xf numFmtId="0" fontId="48" fillId="0" borderId="8"/>
    <xf numFmtId="0" fontId="48" fillId="0" borderId="8"/>
    <xf numFmtId="0" fontId="38" fillId="0" borderId="9" applyNumberFormat="0" applyFill="0" applyAlignment="0" applyProtection="0"/>
    <xf numFmtId="0" fontId="49" fillId="0" borderId="10"/>
    <xf numFmtId="0" fontId="49" fillId="0" borderId="10"/>
    <xf numFmtId="0" fontId="39" fillId="0" borderId="11" applyNumberFormat="0" applyFill="0" applyAlignment="0" applyProtection="0"/>
    <xf numFmtId="0" fontId="50" fillId="0" borderId="12"/>
    <xf numFmtId="0" fontId="50" fillId="0" borderId="12"/>
    <xf numFmtId="0" fontId="39" fillId="0" borderId="0" applyNumberFormat="0" applyFill="0" applyBorder="0" applyAlignment="0" applyProtection="0"/>
    <xf numFmtId="0" fontId="50" fillId="0" borderId="0"/>
    <xf numFmtId="0" fontId="50" fillId="0" borderId="0"/>
    <xf numFmtId="164" fontId="3" fillId="0" borderId="0" applyFont="0" applyFill="0" applyBorder="0" applyAlignment="0" applyProtection="0"/>
    <xf numFmtId="41" fontId="3" fillId="0" borderId="0" applyFont="0" applyFill="0" applyBorder="0" applyAlignment="0" applyProtection="0"/>
    <xf numFmtId="0" fontId="40" fillId="0" borderId="0"/>
    <xf numFmtId="0" fontId="15" fillId="0" borderId="0"/>
    <xf numFmtId="0" fontId="15" fillId="0" borderId="0"/>
    <xf numFmtId="0" fontId="10" fillId="0" borderId="0"/>
    <xf numFmtId="0" fontId="10" fillId="0" borderId="0"/>
    <xf numFmtId="0" fontId="10" fillId="0" borderId="0"/>
    <xf numFmtId="0" fontId="5" fillId="0" borderId="0"/>
    <xf numFmtId="0" fontId="14" fillId="0" borderId="0"/>
    <xf numFmtId="0" fontId="5" fillId="0" borderId="0"/>
    <xf numFmtId="0" fontId="10" fillId="0" borderId="0"/>
    <xf numFmtId="0" fontId="5" fillId="0" borderId="0"/>
    <xf numFmtId="0" fontId="10" fillId="0" borderId="0"/>
  </cellStyleXfs>
  <cellXfs count="95">
    <xf numFmtId="0" fontId="0" fillId="0" borderId="0" xfId="0"/>
    <xf numFmtId="0" fontId="5" fillId="0" borderId="0" xfId="284" applyFont="1"/>
    <xf numFmtId="0" fontId="4" fillId="0" borderId="0" xfId="284" applyFont="1" applyAlignment="1">
      <alignment horizontal="center" vertical="top"/>
    </xf>
    <xf numFmtId="0" fontId="8" fillId="0" borderId="0" xfId="0" applyFont="1" applyFill="1" applyBorder="1" applyAlignment="1"/>
    <xf numFmtId="4" fontId="5" fillId="48" borderId="13" xfId="0" applyNumberFormat="1" applyFont="1" applyFill="1" applyBorder="1" applyAlignment="1">
      <alignment horizontal="center" vertical="center" wrapText="1"/>
    </xf>
    <xf numFmtId="0" fontId="9" fillId="48" borderId="0" xfId="0" applyFont="1" applyFill="1"/>
    <xf numFmtId="0" fontId="5" fillId="48" borderId="0" xfId="0" applyFont="1" applyFill="1" applyBorder="1" applyAlignment="1"/>
    <xf numFmtId="2" fontId="5" fillId="48" borderId="13" xfId="322" applyNumberFormat="1" applyFont="1" applyFill="1" applyBorder="1" applyAlignment="1">
      <alignment horizontal="center" vertical="center" wrapText="1"/>
    </xf>
    <xf numFmtId="2" fontId="5" fillId="48" borderId="13" xfId="0" applyNumberFormat="1" applyFont="1" applyFill="1" applyBorder="1" applyAlignment="1">
      <alignment horizontal="center" vertical="center" wrapText="1"/>
    </xf>
    <xf numFmtId="0" fontId="5" fillId="48" borderId="13" xfId="0" applyFont="1" applyFill="1" applyBorder="1" applyAlignment="1">
      <alignment horizontal="center" vertical="center"/>
    </xf>
    <xf numFmtId="0" fontId="8" fillId="48" borderId="0" xfId="0" applyFont="1" applyFill="1" applyBorder="1" applyAlignment="1"/>
    <xf numFmtId="0" fontId="5" fillId="48" borderId="13" xfId="0" quotePrefix="1" applyFont="1" applyFill="1" applyBorder="1" applyAlignment="1">
      <alignment horizontal="center" vertical="center" wrapText="1"/>
    </xf>
    <xf numFmtId="0" fontId="5" fillId="48" borderId="13" xfId="0" applyFont="1" applyFill="1" applyBorder="1" applyAlignment="1">
      <alignment horizontal="left" vertical="center" wrapText="1"/>
    </xf>
    <xf numFmtId="0" fontId="5" fillId="48" borderId="13" xfId="322" applyFont="1" applyFill="1" applyBorder="1" applyAlignment="1">
      <alignment horizontal="center" vertical="center" wrapText="1" shrinkToFit="1"/>
    </xf>
    <xf numFmtId="49" fontId="3" fillId="48" borderId="13" xfId="0" applyNumberFormat="1" applyFont="1" applyFill="1" applyBorder="1" applyAlignment="1">
      <alignment horizontal="center" vertical="center" wrapText="1"/>
    </xf>
    <xf numFmtId="49" fontId="3" fillId="48" borderId="13" xfId="0" quotePrefix="1" applyNumberFormat="1" applyFont="1" applyFill="1" applyBorder="1" applyAlignment="1">
      <alignment horizontal="center" vertical="center" wrapText="1"/>
    </xf>
    <xf numFmtId="0" fontId="11" fillId="48" borderId="13" xfId="0" applyNumberFormat="1" applyFont="1" applyFill="1" applyBorder="1" applyAlignment="1">
      <alignment horizontal="center" vertical="center"/>
    </xf>
    <xf numFmtId="1" fontId="5" fillId="48" borderId="13" xfId="0" applyNumberFormat="1" applyFont="1" applyFill="1" applyBorder="1" applyAlignment="1">
      <alignment horizontal="center" vertical="center"/>
    </xf>
    <xf numFmtId="187" fontId="5" fillId="48" borderId="13" xfId="329" applyNumberFormat="1" applyFont="1" applyFill="1" applyBorder="1" applyAlignment="1">
      <alignment horizontal="center" vertical="center" wrapText="1"/>
    </xf>
    <xf numFmtId="187" fontId="5" fillId="48" borderId="13" xfId="329" applyNumberFormat="1" applyFont="1" applyFill="1" applyBorder="1" applyAlignment="1">
      <alignment horizontal="left" vertical="center" wrapText="1"/>
    </xf>
    <xf numFmtId="0" fontId="11" fillId="48" borderId="13" xfId="0" applyFont="1" applyFill="1" applyBorder="1" applyAlignment="1">
      <alignment horizontal="left" vertical="center" wrapText="1" shrinkToFit="1"/>
    </xf>
    <xf numFmtId="0" fontId="3" fillId="48" borderId="13" xfId="0" applyFont="1" applyFill="1" applyBorder="1" applyAlignment="1">
      <alignment horizontal="center" wrapText="1" shrinkToFit="1"/>
    </xf>
    <xf numFmtId="187" fontId="5" fillId="48" borderId="13" xfId="329" applyNumberFormat="1" applyFont="1" applyFill="1" applyBorder="1" applyAlignment="1">
      <alignment vertical="center" wrapText="1"/>
    </xf>
    <xf numFmtId="188" fontId="5" fillId="48" borderId="13" xfId="329" applyNumberFormat="1" applyFont="1" applyFill="1" applyBorder="1" applyAlignment="1">
      <alignment horizontal="center" vertical="center" wrapText="1"/>
    </xf>
    <xf numFmtId="188" fontId="5" fillId="48" borderId="13" xfId="329" applyNumberFormat="1" applyFont="1" applyFill="1" applyBorder="1" applyAlignment="1">
      <alignment horizontal="center" vertical="center"/>
    </xf>
    <xf numFmtId="1" fontId="5" fillId="48" borderId="13" xfId="0" applyNumberFormat="1" applyFont="1" applyFill="1" applyBorder="1" applyAlignment="1">
      <alignment horizontal="center" vertical="center" wrapText="1"/>
    </xf>
    <xf numFmtId="0" fontId="5" fillId="48" borderId="13" xfId="358" applyFont="1" applyFill="1" applyBorder="1" applyAlignment="1">
      <alignment horizontal="left" vertical="center"/>
    </xf>
    <xf numFmtId="4" fontId="5" fillId="48" borderId="13" xfId="329" applyNumberFormat="1" applyFont="1" applyFill="1" applyBorder="1" applyAlignment="1">
      <alignment horizontal="center" vertical="center" wrapText="1"/>
    </xf>
    <xf numFmtId="0" fontId="5" fillId="48" borderId="13" xfId="358" applyFont="1" applyFill="1" applyBorder="1" applyAlignment="1">
      <alignment horizontal="left" vertical="center" wrapText="1"/>
    </xf>
    <xf numFmtId="4" fontId="5" fillId="48" borderId="15" xfId="329" applyNumberFormat="1" applyFont="1" applyFill="1" applyBorder="1" applyAlignment="1">
      <alignment horizontal="center" vertical="center" wrapText="1"/>
    </xf>
    <xf numFmtId="188" fontId="5" fillId="48" borderId="13" xfId="359" applyNumberFormat="1" applyFont="1" applyFill="1" applyBorder="1" applyAlignment="1">
      <alignment horizontal="center" vertical="center"/>
    </xf>
    <xf numFmtId="0" fontId="5" fillId="48" borderId="13" xfId="322" applyNumberFormat="1" applyFont="1" applyFill="1" applyBorder="1" applyAlignment="1">
      <alignment horizontal="center" vertical="center" wrapText="1" shrinkToFit="1"/>
    </xf>
    <xf numFmtId="2" fontId="3" fillId="48" borderId="13" xfId="0" applyNumberFormat="1" applyFont="1" applyFill="1" applyBorder="1" applyAlignment="1">
      <alignment horizontal="left" vertical="center" wrapText="1"/>
    </xf>
    <xf numFmtId="2" fontId="3" fillId="48" borderId="13" xfId="322" applyNumberFormat="1" applyFont="1" applyFill="1" applyBorder="1" applyAlignment="1">
      <alignment horizontal="center" vertical="center"/>
    </xf>
    <xf numFmtId="169" fontId="5" fillId="48" borderId="13" xfId="0" applyNumberFormat="1" applyFont="1" applyFill="1" applyBorder="1" applyAlignment="1">
      <alignment horizontal="center" vertical="center" wrapText="1"/>
    </xf>
    <xf numFmtId="2" fontId="5" fillId="48" borderId="13" xfId="322" applyNumberFormat="1" applyFont="1" applyFill="1" applyBorder="1" applyAlignment="1">
      <alignment horizontal="center" vertical="center"/>
    </xf>
    <xf numFmtId="1" fontId="3" fillId="48" borderId="13" xfId="322" applyNumberFormat="1" applyFont="1" applyFill="1" applyBorder="1" applyAlignment="1">
      <alignment horizontal="center" vertical="center"/>
    </xf>
    <xf numFmtId="0" fontId="5" fillId="0" borderId="0" xfId="360" applyFont="1" applyFill="1" applyBorder="1" applyAlignment="1">
      <alignment horizontal="left" vertical="center"/>
    </xf>
    <xf numFmtId="0" fontId="6" fillId="0" borderId="0" xfId="360" applyFont="1" applyFill="1" applyBorder="1" applyAlignment="1">
      <alignment horizontal="center" vertical="center" wrapText="1"/>
    </xf>
    <xf numFmtId="0" fontId="79" fillId="0" borderId="0" xfId="360" applyFont="1" applyFill="1" applyBorder="1" applyAlignment="1">
      <alignment wrapText="1"/>
    </xf>
    <xf numFmtId="0" fontId="13" fillId="0" borderId="13" xfId="360" applyFont="1" applyFill="1" applyBorder="1" applyAlignment="1">
      <alignment horizontal="center" vertical="center" wrapText="1"/>
    </xf>
    <xf numFmtId="0" fontId="13" fillId="0" borderId="13" xfId="360" applyFont="1" applyFill="1" applyBorder="1" applyAlignment="1">
      <alignment horizontal="center" vertical="center"/>
    </xf>
    <xf numFmtId="0" fontId="80" fillId="0" borderId="13" xfId="360" applyFont="1" applyFill="1" applyBorder="1" applyAlignment="1">
      <alignment horizontal="center" vertical="center"/>
    </xf>
    <xf numFmtId="49"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right" vertical="center" wrapText="1"/>
    </xf>
    <xf numFmtId="2" fontId="13" fillId="0" borderId="13" xfId="0" applyNumberFormat="1" applyFont="1" applyFill="1" applyBorder="1" applyAlignment="1">
      <alignment horizontal="center" vertical="center" wrapText="1"/>
    </xf>
    <xf numFmtId="0" fontId="9" fillId="0" borderId="0" xfId="0" applyFont="1" applyFill="1"/>
    <xf numFmtId="0" fontId="5" fillId="0" borderId="14" xfId="284" applyFont="1" applyBorder="1" applyAlignment="1">
      <alignment horizontal="center"/>
    </xf>
    <xf numFmtId="49" fontId="81" fillId="0" borderId="0" xfId="360" applyNumberFormat="1" applyFont="1" applyFill="1" applyBorder="1" applyAlignment="1">
      <alignment vertical="center"/>
    </xf>
    <xf numFmtId="0" fontId="5" fillId="0" borderId="0" xfId="284" applyFont="1" applyAlignment="1">
      <alignment horizontal="left"/>
    </xf>
    <xf numFmtId="0" fontId="5" fillId="0" borderId="14" xfId="284" applyFont="1" applyBorder="1" applyAlignment="1">
      <alignment horizontal="left"/>
    </xf>
    <xf numFmtId="0" fontId="5" fillId="48" borderId="13" xfId="0" applyFont="1" applyFill="1" applyBorder="1" applyAlignment="1">
      <alignment horizontal="center" vertical="center" wrapText="1"/>
    </xf>
    <xf numFmtId="0" fontId="13" fillId="48" borderId="13" xfId="0" applyFont="1" applyFill="1" applyBorder="1" applyAlignment="1">
      <alignment horizontal="center" vertical="center" wrapText="1"/>
    </xf>
    <xf numFmtId="2" fontId="5" fillId="48" borderId="13" xfId="359" applyNumberFormat="1" applyFont="1" applyFill="1" applyBorder="1" applyAlignment="1">
      <alignment horizontal="center" vertical="center"/>
    </xf>
    <xf numFmtId="0" fontId="5" fillId="48" borderId="13" xfId="0" applyNumberFormat="1" applyFont="1" applyFill="1" applyBorder="1" applyAlignment="1">
      <alignment horizontal="left" vertical="center" wrapText="1"/>
    </xf>
    <xf numFmtId="0" fontId="5" fillId="48" borderId="13" xfId="0" applyFont="1" applyFill="1" applyBorder="1" applyAlignment="1">
      <alignment vertical="center" wrapText="1"/>
    </xf>
    <xf numFmtId="0" fontId="5" fillId="48" borderId="0" xfId="360" applyFont="1" applyFill="1" applyBorder="1" applyAlignment="1">
      <alignment horizontal="left" vertical="center"/>
    </xf>
    <xf numFmtId="0" fontId="6" fillId="48" borderId="0" xfId="360" applyFont="1" applyFill="1" applyBorder="1" applyAlignment="1">
      <alignment horizontal="center" vertical="center" wrapText="1"/>
    </xf>
    <xf numFmtId="0" fontId="79" fillId="48" borderId="0" xfId="360" applyFont="1" applyFill="1" applyBorder="1" applyAlignment="1">
      <alignment wrapText="1"/>
    </xf>
    <xf numFmtId="0" fontId="13" fillId="48" borderId="13" xfId="360" applyFont="1" applyFill="1" applyBorder="1" applyAlignment="1">
      <alignment horizontal="center" vertical="center" wrapText="1"/>
    </xf>
    <xf numFmtId="0" fontId="13" fillId="48" borderId="13" xfId="360" applyFont="1" applyFill="1" applyBorder="1" applyAlignment="1">
      <alignment horizontal="center" vertical="center"/>
    </xf>
    <xf numFmtId="0" fontId="80" fillId="48" borderId="13" xfId="360" applyFont="1" applyFill="1" applyBorder="1" applyAlignment="1">
      <alignment horizontal="center" vertical="center"/>
    </xf>
    <xf numFmtId="49" fontId="13" fillId="48" borderId="13" xfId="0" applyNumberFormat="1" applyFont="1" applyFill="1" applyBorder="1" applyAlignment="1">
      <alignment horizontal="center" vertical="center" wrapText="1"/>
    </xf>
    <xf numFmtId="49" fontId="13" fillId="48" borderId="13" xfId="0" applyNumberFormat="1" applyFont="1" applyFill="1" applyBorder="1" applyAlignment="1">
      <alignment horizontal="right" vertical="center" wrapText="1"/>
    </xf>
    <xf numFmtId="2" fontId="13" fillId="48" borderId="13" xfId="0" applyNumberFormat="1" applyFont="1" applyFill="1" applyBorder="1" applyAlignment="1">
      <alignment horizontal="center" vertical="center" wrapText="1"/>
    </xf>
    <xf numFmtId="0" fontId="5" fillId="48" borderId="0" xfId="284" applyFont="1" applyFill="1"/>
    <xf numFmtId="0" fontId="5" fillId="48" borderId="14" xfId="284" applyFont="1" applyFill="1" applyBorder="1" applyAlignment="1">
      <alignment horizontal="center"/>
    </xf>
    <xf numFmtId="49" fontId="81" fillId="48" borderId="0" xfId="360" applyNumberFormat="1" applyFont="1" applyFill="1" applyBorder="1" applyAlignment="1">
      <alignment vertical="center"/>
    </xf>
    <xf numFmtId="0" fontId="4" fillId="48" borderId="0" xfId="284" applyFont="1" applyFill="1" applyAlignment="1">
      <alignment horizontal="center" vertical="top"/>
    </xf>
    <xf numFmtId="0" fontId="5" fillId="48" borderId="0" xfId="284" applyFont="1" applyFill="1" applyAlignment="1">
      <alignment horizontal="left"/>
    </xf>
    <xf numFmtId="0" fontId="5" fillId="48" borderId="14" xfId="284" applyFont="1" applyFill="1" applyBorder="1" applyAlignment="1">
      <alignment horizontal="left"/>
    </xf>
    <xf numFmtId="0" fontId="5" fillId="48" borderId="13" xfId="267" applyFont="1" applyFill="1" applyBorder="1" applyAlignment="1">
      <alignment horizontal="center" vertical="center" wrapText="1"/>
    </xf>
    <xf numFmtId="2" fontId="5" fillId="48" borderId="13" xfId="253" applyNumberFormat="1" applyFont="1" applyFill="1" applyBorder="1" applyAlignment="1">
      <alignment horizontal="center" vertical="center" wrapText="1"/>
    </xf>
    <xf numFmtId="2" fontId="5" fillId="48" borderId="13" xfId="0" applyNumberFormat="1" applyFont="1" applyFill="1" applyBorder="1" applyAlignment="1">
      <alignment horizontal="left" vertical="center" wrapText="1"/>
    </xf>
    <xf numFmtId="169" fontId="3" fillId="48" borderId="13" xfId="0" applyNumberFormat="1" applyFont="1" applyFill="1" applyBorder="1" applyAlignment="1">
      <alignment horizontal="center" vertical="center" wrapText="1"/>
    </xf>
    <xf numFmtId="2" fontId="3" fillId="49" borderId="13" xfId="294" applyNumberFormat="1" applyFont="1" applyFill="1" applyBorder="1" applyAlignment="1">
      <alignment horizontal="center" vertical="center" wrapText="1"/>
    </xf>
    <xf numFmtId="2" fontId="13" fillId="49" borderId="13" xfId="294" applyNumberFormat="1" applyFont="1" applyFill="1" applyBorder="1" applyAlignment="1">
      <alignment horizontal="justify" vertical="center" wrapText="1"/>
    </xf>
    <xf numFmtId="2" fontId="5" fillId="49" borderId="13" xfId="294" applyNumberFormat="1" applyFont="1" applyFill="1" applyBorder="1" applyAlignment="1">
      <alignment horizontal="center" vertical="center" wrapText="1"/>
    </xf>
    <xf numFmtId="0" fontId="13" fillId="48" borderId="13" xfId="322" applyFont="1" applyFill="1" applyBorder="1" applyAlignment="1">
      <alignment vertical="center" wrapText="1" shrinkToFit="1"/>
    </xf>
    <xf numFmtId="0" fontId="13" fillId="48" borderId="13" xfId="267" applyFont="1" applyFill="1" applyBorder="1" applyAlignment="1">
      <alignment horizontal="center" vertical="center" wrapText="1"/>
    </xf>
    <xf numFmtId="2" fontId="13" fillId="48" borderId="13" xfId="322" applyNumberFormat="1" applyFont="1" applyFill="1" applyBorder="1" applyAlignment="1">
      <alignment horizontal="center" vertical="center"/>
    </xf>
    <xf numFmtId="0" fontId="5" fillId="48" borderId="13" xfId="0" applyFont="1" applyFill="1" applyBorder="1" applyAlignment="1">
      <alignment wrapText="1"/>
    </xf>
    <xf numFmtId="0" fontId="5" fillId="48" borderId="13" xfId="322" applyFont="1" applyFill="1" applyBorder="1" applyAlignment="1">
      <alignment horizontal="right" vertical="center" wrapText="1" shrinkToFit="1"/>
    </xf>
    <xf numFmtId="0" fontId="6" fillId="48" borderId="0" xfId="0" applyFont="1" applyFill="1" applyAlignment="1">
      <alignment horizontal="left" vertical="center" wrapText="1"/>
    </xf>
    <xf numFmtId="0" fontId="5" fillId="0" borderId="0" xfId="360" applyFont="1" applyFill="1" applyBorder="1" applyAlignment="1">
      <alignment horizontal="left" vertical="center" wrapText="1"/>
    </xf>
    <xf numFmtId="0" fontId="75" fillId="0" borderId="0" xfId="0" applyNumberFormat="1" applyFont="1" applyFill="1" applyBorder="1" applyAlignment="1">
      <alignment horizontal="center" vertical="center" wrapText="1"/>
    </xf>
    <xf numFmtId="0" fontId="73" fillId="0" borderId="0" xfId="0" applyNumberFormat="1" applyFont="1" applyFill="1" applyAlignment="1">
      <alignment horizontal="center" vertical="center" wrapText="1"/>
    </xf>
    <xf numFmtId="0" fontId="73" fillId="0" borderId="0" xfId="0" applyNumberFormat="1" applyFont="1" applyFill="1" applyAlignment="1">
      <alignment horizontal="center" vertical="center"/>
    </xf>
    <xf numFmtId="0" fontId="4" fillId="0" borderId="0" xfId="324" applyFont="1" applyFill="1" applyBorder="1" applyAlignment="1">
      <alignment horizontal="center" vertical="center" wrapText="1"/>
    </xf>
    <xf numFmtId="0" fontId="6" fillId="48" borderId="0" xfId="0" applyFont="1" applyFill="1" applyBorder="1" applyAlignment="1">
      <alignment horizontal="left" vertical="center" wrapText="1"/>
    </xf>
    <xf numFmtId="0" fontId="5" fillId="48" borderId="0" xfId="360" applyFont="1" applyFill="1" applyBorder="1" applyAlignment="1">
      <alignment horizontal="left" vertical="center" wrapText="1"/>
    </xf>
    <xf numFmtId="0" fontId="75" fillId="48" borderId="0" xfId="0" applyNumberFormat="1" applyFont="1" applyFill="1" applyBorder="1" applyAlignment="1">
      <alignment horizontal="center" vertical="center" wrapText="1"/>
    </xf>
    <xf numFmtId="0" fontId="73" fillId="48" borderId="0" xfId="0" applyNumberFormat="1" applyFont="1" applyFill="1" applyAlignment="1">
      <alignment horizontal="center" vertical="center" wrapText="1"/>
    </xf>
    <xf numFmtId="0" fontId="73" fillId="48" borderId="0" xfId="0" applyNumberFormat="1" applyFont="1" applyFill="1" applyAlignment="1">
      <alignment horizontal="center" vertical="center"/>
    </xf>
    <xf numFmtId="0" fontId="4" fillId="48" borderId="0" xfId="324" applyFont="1" applyFill="1" applyBorder="1" applyAlignment="1">
      <alignment horizontal="center" vertical="center" wrapText="1"/>
    </xf>
  </cellXfs>
  <cellStyles count="361">
    <cellStyle name="1. izcēlums" xfId="1" xr:uid="{00000000-0005-0000-0000-000000000000}"/>
    <cellStyle name="1. izcēlums 2" xfId="2" xr:uid="{00000000-0005-0000-0000-000001000000}"/>
    <cellStyle name="1. izcēlums 3" xfId="3" xr:uid="{00000000-0005-0000-0000-000002000000}"/>
    <cellStyle name="1. izcēlums 4" xfId="4" xr:uid="{00000000-0005-0000-0000-000003000000}"/>
    <cellStyle name="2. izcēlums" xfId="5" xr:uid="{00000000-0005-0000-0000-000004000000}"/>
    <cellStyle name="2. izcēlums 2" xfId="6" xr:uid="{00000000-0005-0000-0000-000005000000}"/>
    <cellStyle name="2. izcēlums 3" xfId="7" xr:uid="{00000000-0005-0000-0000-000006000000}"/>
    <cellStyle name="2. izcēlums 4" xfId="8" xr:uid="{00000000-0005-0000-0000-000007000000}"/>
    <cellStyle name="20% - Izcēlums1" xfId="9" xr:uid="{00000000-0005-0000-0000-000008000000}"/>
    <cellStyle name="20% - Izcēlums2" xfId="10" xr:uid="{00000000-0005-0000-0000-000009000000}"/>
    <cellStyle name="20% - Izcēlums3" xfId="11" xr:uid="{00000000-0005-0000-0000-00000A000000}"/>
    <cellStyle name="20% - Izcēlums4" xfId="12" xr:uid="{00000000-0005-0000-0000-00000B000000}"/>
    <cellStyle name="20% - Izcēlums5" xfId="13" xr:uid="{00000000-0005-0000-0000-00000C000000}"/>
    <cellStyle name="20% - Izcēlums6" xfId="14" xr:uid="{00000000-0005-0000-0000-00000D000000}"/>
    <cellStyle name="20% — акцент1" xfId="15" xr:uid="{00000000-0005-0000-0000-00000E000000}"/>
    <cellStyle name="20% — акцент2" xfId="16" xr:uid="{00000000-0005-0000-0000-00000F000000}"/>
    <cellStyle name="20% — акцент3" xfId="17" xr:uid="{00000000-0005-0000-0000-000010000000}"/>
    <cellStyle name="20% — акцент4" xfId="18" xr:uid="{00000000-0005-0000-0000-000011000000}"/>
    <cellStyle name="20% — акцент5" xfId="19" xr:uid="{00000000-0005-0000-0000-000012000000}"/>
    <cellStyle name="20% — акцент6" xfId="20" xr:uid="{00000000-0005-0000-0000-000013000000}"/>
    <cellStyle name="20% no 1. izcēluma" xfId="21" xr:uid="{00000000-0005-0000-0000-000014000000}"/>
    <cellStyle name="20% no 1. izcēluma 2" xfId="22" xr:uid="{00000000-0005-0000-0000-000015000000}"/>
    <cellStyle name="20% no 1. izcēluma 3" xfId="23" xr:uid="{00000000-0005-0000-0000-000016000000}"/>
    <cellStyle name="20% no 1. izcēluma 4" xfId="24" xr:uid="{00000000-0005-0000-0000-000017000000}"/>
    <cellStyle name="20% no 2. izcēluma" xfId="25" xr:uid="{00000000-0005-0000-0000-000018000000}"/>
    <cellStyle name="20% no 2. izcēluma 2" xfId="26" xr:uid="{00000000-0005-0000-0000-000019000000}"/>
    <cellStyle name="20% no 2. izcēluma 3" xfId="27" xr:uid="{00000000-0005-0000-0000-00001A000000}"/>
    <cellStyle name="20% no 2. izcēluma 4" xfId="28" xr:uid="{00000000-0005-0000-0000-00001B000000}"/>
    <cellStyle name="20% no 3. izcēluma" xfId="29" xr:uid="{00000000-0005-0000-0000-00001C000000}"/>
    <cellStyle name="20% no 3. izcēluma 2" xfId="30" xr:uid="{00000000-0005-0000-0000-00001D000000}"/>
    <cellStyle name="20% no 3. izcēluma 3" xfId="31" xr:uid="{00000000-0005-0000-0000-00001E000000}"/>
    <cellStyle name="20% no 3. izcēluma 4" xfId="32" xr:uid="{00000000-0005-0000-0000-00001F000000}"/>
    <cellStyle name="20% no 4. izcēluma" xfId="33" xr:uid="{00000000-0005-0000-0000-000020000000}"/>
    <cellStyle name="20% no 4. izcēluma 2" xfId="34" xr:uid="{00000000-0005-0000-0000-000021000000}"/>
    <cellStyle name="20% no 4. izcēluma 3" xfId="35" xr:uid="{00000000-0005-0000-0000-000022000000}"/>
    <cellStyle name="20% no 4. izcēluma 4" xfId="36" xr:uid="{00000000-0005-0000-0000-000023000000}"/>
    <cellStyle name="20% no 5. izcēluma" xfId="37" xr:uid="{00000000-0005-0000-0000-000024000000}"/>
    <cellStyle name="20% no 5. izcēluma 2" xfId="38" xr:uid="{00000000-0005-0000-0000-000025000000}"/>
    <cellStyle name="20% no 5. izcēluma 3" xfId="39" xr:uid="{00000000-0005-0000-0000-000026000000}"/>
    <cellStyle name="20% no 5. izcēluma 4" xfId="40" xr:uid="{00000000-0005-0000-0000-000027000000}"/>
    <cellStyle name="20% no 6. izcēluma" xfId="41" xr:uid="{00000000-0005-0000-0000-000028000000}"/>
    <cellStyle name="20% no 6. izcēluma 2" xfId="42" xr:uid="{00000000-0005-0000-0000-000029000000}"/>
    <cellStyle name="20% no 6. izcēluma 3" xfId="43" xr:uid="{00000000-0005-0000-0000-00002A000000}"/>
    <cellStyle name="20% no 6. izcēluma 4" xfId="44" xr:uid="{00000000-0005-0000-0000-00002B000000}"/>
    <cellStyle name="3. izcēlums " xfId="45" xr:uid="{00000000-0005-0000-0000-00002C000000}"/>
    <cellStyle name="3. izcēlums  2" xfId="46" xr:uid="{00000000-0005-0000-0000-00002D000000}"/>
    <cellStyle name="3. izcēlums  3" xfId="47" xr:uid="{00000000-0005-0000-0000-00002E000000}"/>
    <cellStyle name="3. izcēlums  4" xfId="48" xr:uid="{00000000-0005-0000-0000-00002F000000}"/>
    <cellStyle name="4. izcēlums" xfId="49" xr:uid="{00000000-0005-0000-0000-000030000000}"/>
    <cellStyle name="4. izcēlums 2" xfId="50" xr:uid="{00000000-0005-0000-0000-000031000000}"/>
    <cellStyle name="4. izcēlums 3" xfId="51" xr:uid="{00000000-0005-0000-0000-000032000000}"/>
    <cellStyle name="4. izcēlums 4" xfId="52" xr:uid="{00000000-0005-0000-0000-000033000000}"/>
    <cellStyle name="40% - Izcēlums1" xfId="53" xr:uid="{00000000-0005-0000-0000-000034000000}"/>
    <cellStyle name="40% - Izcēlums2" xfId="54" xr:uid="{00000000-0005-0000-0000-000035000000}"/>
    <cellStyle name="40% - Izcēlums3" xfId="55" xr:uid="{00000000-0005-0000-0000-000036000000}"/>
    <cellStyle name="40% - Izcēlums4" xfId="56" xr:uid="{00000000-0005-0000-0000-000037000000}"/>
    <cellStyle name="40% - Izcēlums5" xfId="57" xr:uid="{00000000-0005-0000-0000-000038000000}"/>
    <cellStyle name="40% - Izcēlums6" xfId="58" xr:uid="{00000000-0005-0000-0000-000039000000}"/>
    <cellStyle name="40% — акцент1" xfId="59" xr:uid="{00000000-0005-0000-0000-00003A000000}"/>
    <cellStyle name="40% — акцент2" xfId="60" xr:uid="{00000000-0005-0000-0000-00003B000000}"/>
    <cellStyle name="40% — акцент3" xfId="61" xr:uid="{00000000-0005-0000-0000-00003C000000}"/>
    <cellStyle name="40% — акцент4" xfId="62" xr:uid="{00000000-0005-0000-0000-00003D000000}"/>
    <cellStyle name="40% — акцент5" xfId="63" xr:uid="{00000000-0005-0000-0000-00003E000000}"/>
    <cellStyle name="40% — акцент6" xfId="64" xr:uid="{00000000-0005-0000-0000-00003F000000}"/>
    <cellStyle name="40% no 1. izcēluma" xfId="65" xr:uid="{00000000-0005-0000-0000-000040000000}"/>
    <cellStyle name="40% no 1. izcēluma 2" xfId="66" xr:uid="{00000000-0005-0000-0000-000041000000}"/>
    <cellStyle name="40% no 1. izcēluma 3" xfId="67" xr:uid="{00000000-0005-0000-0000-000042000000}"/>
    <cellStyle name="40% no 1. izcēluma 4" xfId="68" xr:uid="{00000000-0005-0000-0000-000043000000}"/>
    <cellStyle name="40% no 2. izcēluma" xfId="69" xr:uid="{00000000-0005-0000-0000-000044000000}"/>
    <cellStyle name="40% no 2. izcēluma 2" xfId="70" xr:uid="{00000000-0005-0000-0000-000045000000}"/>
    <cellStyle name="40% no 2. izcēluma 3" xfId="71" xr:uid="{00000000-0005-0000-0000-000046000000}"/>
    <cellStyle name="40% no 2. izcēluma 4" xfId="72" xr:uid="{00000000-0005-0000-0000-000047000000}"/>
    <cellStyle name="40% no 3. izcēluma" xfId="73" xr:uid="{00000000-0005-0000-0000-000048000000}"/>
    <cellStyle name="40% no 3. izcēluma 2" xfId="74" xr:uid="{00000000-0005-0000-0000-000049000000}"/>
    <cellStyle name="40% no 3. izcēluma 3" xfId="75" xr:uid="{00000000-0005-0000-0000-00004A000000}"/>
    <cellStyle name="40% no 3. izcēluma 4" xfId="76" xr:uid="{00000000-0005-0000-0000-00004B000000}"/>
    <cellStyle name="40% no 4. izcēluma" xfId="77" xr:uid="{00000000-0005-0000-0000-00004C000000}"/>
    <cellStyle name="40% no 4. izcēluma 2" xfId="78" xr:uid="{00000000-0005-0000-0000-00004D000000}"/>
    <cellStyle name="40% no 4. izcēluma 3" xfId="79" xr:uid="{00000000-0005-0000-0000-00004E000000}"/>
    <cellStyle name="40% no 4. izcēluma 4" xfId="80" xr:uid="{00000000-0005-0000-0000-00004F000000}"/>
    <cellStyle name="40% no 5. izcēluma" xfId="81" xr:uid="{00000000-0005-0000-0000-000050000000}"/>
    <cellStyle name="40% no 5. izcēluma 2" xfId="82" xr:uid="{00000000-0005-0000-0000-000051000000}"/>
    <cellStyle name="40% no 5. izcēluma 3" xfId="83" xr:uid="{00000000-0005-0000-0000-000052000000}"/>
    <cellStyle name="40% no 5. izcēluma 4" xfId="84" xr:uid="{00000000-0005-0000-0000-000053000000}"/>
    <cellStyle name="40% no 6. izcēluma" xfId="85" xr:uid="{00000000-0005-0000-0000-000054000000}"/>
    <cellStyle name="40% no 6. izcēluma 2" xfId="86" xr:uid="{00000000-0005-0000-0000-000055000000}"/>
    <cellStyle name="40% no 6. izcēluma 3" xfId="87" xr:uid="{00000000-0005-0000-0000-000056000000}"/>
    <cellStyle name="40% no 6. izcēluma 4" xfId="88" xr:uid="{00000000-0005-0000-0000-000057000000}"/>
    <cellStyle name="5. izcēlums" xfId="89" xr:uid="{00000000-0005-0000-0000-000058000000}"/>
    <cellStyle name="5. izcēlums 2" xfId="90" xr:uid="{00000000-0005-0000-0000-000059000000}"/>
    <cellStyle name="5. izcēlums 3" xfId="91" xr:uid="{00000000-0005-0000-0000-00005A000000}"/>
    <cellStyle name="5. izcēlums 4" xfId="92" xr:uid="{00000000-0005-0000-0000-00005B000000}"/>
    <cellStyle name="6. izcēlums" xfId="93" xr:uid="{00000000-0005-0000-0000-00005C000000}"/>
    <cellStyle name="6. izcēlums 2" xfId="94" xr:uid="{00000000-0005-0000-0000-00005D000000}"/>
    <cellStyle name="6. izcēlums 3" xfId="95" xr:uid="{00000000-0005-0000-0000-00005E000000}"/>
    <cellStyle name="6. izcēlums 4" xfId="96" xr:uid="{00000000-0005-0000-0000-00005F000000}"/>
    <cellStyle name="60% - Izcēlums1" xfId="97" xr:uid="{00000000-0005-0000-0000-000060000000}"/>
    <cellStyle name="60% - Izcēlums2" xfId="98" xr:uid="{00000000-0005-0000-0000-000061000000}"/>
    <cellStyle name="60% - Izcēlums3" xfId="99" xr:uid="{00000000-0005-0000-0000-000062000000}"/>
    <cellStyle name="60% - Izcēlums4" xfId="100" xr:uid="{00000000-0005-0000-0000-000063000000}"/>
    <cellStyle name="60% - Izcēlums5" xfId="101" xr:uid="{00000000-0005-0000-0000-000064000000}"/>
    <cellStyle name="60% - Izcēlums6" xfId="102" xr:uid="{00000000-0005-0000-0000-000065000000}"/>
    <cellStyle name="60% — акцент1" xfId="103" xr:uid="{00000000-0005-0000-0000-000066000000}"/>
    <cellStyle name="60% — акцент2" xfId="104" xr:uid="{00000000-0005-0000-0000-000067000000}"/>
    <cellStyle name="60% — акцент3" xfId="105" xr:uid="{00000000-0005-0000-0000-000068000000}"/>
    <cellStyle name="60% — акцент4" xfId="106" xr:uid="{00000000-0005-0000-0000-000069000000}"/>
    <cellStyle name="60% — акцент5" xfId="107" xr:uid="{00000000-0005-0000-0000-00006A000000}"/>
    <cellStyle name="60% — акцент6" xfId="108" xr:uid="{00000000-0005-0000-0000-00006B000000}"/>
    <cellStyle name="60% no 1. izcēluma" xfId="109" xr:uid="{00000000-0005-0000-0000-00006C000000}"/>
    <cellStyle name="60% no 1. izcēluma 2" xfId="110" xr:uid="{00000000-0005-0000-0000-00006D000000}"/>
    <cellStyle name="60% no 1. izcēluma 3" xfId="111" xr:uid="{00000000-0005-0000-0000-00006E000000}"/>
    <cellStyle name="60% no 1. izcēluma 4" xfId="112" xr:uid="{00000000-0005-0000-0000-00006F000000}"/>
    <cellStyle name="60% no 2. izcēluma" xfId="113" xr:uid="{00000000-0005-0000-0000-000070000000}"/>
    <cellStyle name="60% no 2. izcēluma 2" xfId="114" xr:uid="{00000000-0005-0000-0000-000071000000}"/>
    <cellStyle name="60% no 2. izcēluma 3" xfId="115" xr:uid="{00000000-0005-0000-0000-000072000000}"/>
    <cellStyle name="60% no 2. izcēluma 4" xfId="116" xr:uid="{00000000-0005-0000-0000-000073000000}"/>
    <cellStyle name="60% no 3. izcēluma" xfId="117" xr:uid="{00000000-0005-0000-0000-000074000000}"/>
    <cellStyle name="60% no 3. izcēluma 2" xfId="118" xr:uid="{00000000-0005-0000-0000-000075000000}"/>
    <cellStyle name="60% no 3. izcēluma 3" xfId="119" xr:uid="{00000000-0005-0000-0000-000076000000}"/>
    <cellStyle name="60% no 3. izcēluma 4" xfId="120" xr:uid="{00000000-0005-0000-0000-000077000000}"/>
    <cellStyle name="60% no 4. izcēluma" xfId="121" xr:uid="{00000000-0005-0000-0000-000078000000}"/>
    <cellStyle name="60% no 4. izcēluma 2" xfId="122" xr:uid="{00000000-0005-0000-0000-000079000000}"/>
    <cellStyle name="60% no 4. izcēluma 3" xfId="123" xr:uid="{00000000-0005-0000-0000-00007A000000}"/>
    <cellStyle name="60% no 4. izcēluma 4" xfId="124" xr:uid="{00000000-0005-0000-0000-00007B000000}"/>
    <cellStyle name="60% no 5. izcēluma" xfId="125" xr:uid="{00000000-0005-0000-0000-00007C000000}"/>
    <cellStyle name="60% no 5. izcēluma 2" xfId="126" xr:uid="{00000000-0005-0000-0000-00007D000000}"/>
    <cellStyle name="60% no 5. izcēluma 3" xfId="127" xr:uid="{00000000-0005-0000-0000-00007E000000}"/>
    <cellStyle name="60% no 5. izcēluma 4" xfId="128" xr:uid="{00000000-0005-0000-0000-00007F000000}"/>
    <cellStyle name="60% no 6. izcēluma" xfId="129" xr:uid="{00000000-0005-0000-0000-000080000000}"/>
    <cellStyle name="60% no 6. izcēluma 2" xfId="130" xr:uid="{00000000-0005-0000-0000-000081000000}"/>
    <cellStyle name="60% no 6. izcēluma 3" xfId="131" xr:uid="{00000000-0005-0000-0000-000082000000}"/>
    <cellStyle name="60% no 6. izcēluma 4" xfId="132" xr:uid="{00000000-0005-0000-0000-000083000000}"/>
    <cellStyle name="Äåķåęķūé [0]_laroux" xfId="133" xr:uid="{00000000-0005-0000-0000-000084000000}"/>
    <cellStyle name="Äåķåęķūé_laroux" xfId="134" xr:uid="{00000000-0005-0000-0000-000085000000}"/>
    <cellStyle name="Aprēķināšana" xfId="135" xr:uid="{00000000-0005-0000-0000-000086000000}"/>
    <cellStyle name="Aprēķināšana 2" xfId="136" xr:uid="{00000000-0005-0000-0000-000087000000}"/>
    <cellStyle name="Aprēķināšana 3" xfId="137" xr:uid="{00000000-0005-0000-0000-000088000000}"/>
    <cellStyle name="Aprēķināšana 4" xfId="138" xr:uid="{00000000-0005-0000-0000-000089000000}"/>
    <cellStyle name="Brīdinājuma teksts" xfId="139" xr:uid="{00000000-0005-0000-0000-00008A000000}"/>
    <cellStyle name="Brīdinājuma teksts 2" xfId="140" xr:uid="{00000000-0005-0000-0000-00008B000000}"/>
    <cellStyle name="Brīdinājuma teksts 3" xfId="141" xr:uid="{00000000-0005-0000-0000-00008C000000}"/>
    <cellStyle name="Brīdinājuma teksts 4" xfId="142" xr:uid="{00000000-0005-0000-0000-00008D000000}"/>
    <cellStyle name="Comma 2" xfId="143" xr:uid="{00000000-0005-0000-0000-00008E000000}"/>
    <cellStyle name="Comma 2 2" xfId="144" xr:uid="{00000000-0005-0000-0000-00008F000000}"/>
    <cellStyle name="Comma 2 3" xfId="145" xr:uid="{00000000-0005-0000-0000-000090000000}"/>
    <cellStyle name="Comma 2 3 2" xfId="146" xr:uid="{00000000-0005-0000-0000-000091000000}"/>
    <cellStyle name="Comma 2 4" xfId="147" xr:uid="{00000000-0005-0000-0000-000092000000}"/>
    <cellStyle name="Comma 2_AR" xfId="148" xr:uid="{00000000-0005-0000-0000-000093000000}"/>
    <cellStyle name="Comma 3" xfId="149" xr:uid="{00000000-0005-0000-0000-000094000000}"/>
    <cellStyle name="Comma 3 4" xfId="150" xr:uid="{00000000-0005-0000-0000-000095000000}"/>
    <cellStyle name="Comma 4" xfId="151" xr:uid="{00000000-0005-0000-0000-000096000000}"/>
    <cellStyle name="Comma 4 2" xfId="152" xr:uid="{00000000-0005-0000-0000-000097000000}"/>
    <cellStyle name="Comma 5" xfId="153" xr:uid="{00000000-0005-0000-0000-000098000000}"/>
    <cellStyle name="Comma 6" xfId="154" xr:uid="{00000000-0005-0000-0000-000099000000}"/>
    <cellStyle name="Currency 2" xfId="155" xr:uid="{00000000-0005-0000-0000-00009A000000}"/>
    <cellStyle name="Currency 2 2" xfId="156" xr:uid="{00000000-0005-0000-0000-00009B000000}"/>
    <cellStyle name="Currency 3" xfId="157" xr:uid="{00000000-0005-0000-0000-00009C000000}"/>
    <cellStyle name="Currency 4" xfId="158" xr:uid="{00000000-0005-0000-0000-00009D000000}"/>
    <cellStyle name="Currency 5" xfId="159" xr:uid="{00000000-0005-0000-0000-00009E000000}"/>
    <cellStyle name="Currency 5 2" xfId="160" xr:uid="{00000000-0005-0000-0000-00009F000000}"/>
    <cellStyle name="Currency 6" xfId="161" xr:uid="{00000000-0005-0000-0000-0000A0000000}"/>
    <cellStyle name="Currency 7" xfId="162" xr:uid="{00000000-0005-0000-0000-0000A1000000}"/>
    <cellStyle name="Currency 8" xfId="163" xr:uid="{00000000-0005-0000-0000-0000A2000000}"/>
    <cellStyle name="Date" xfId="164" xr:uid="{00000000-0005-0000-0000-0000A3000000}"/>
    <cellStyle name="Dezimal [0]_Nossner_Brücke" xfId="165" xr:uid="{00000000-0005-0000-0000-0000A4000000}"/>
    <cellStyle name="Dezimal_en_Master" xfId="166" xr:uid="{00000000-0005-0000-0000-0000A5000000}"/>
    <cellStyle name="Divider" xfId="167" xr:uid="{00000000-0005-0000-0000-0000A6000000}"/>
    <cellStyle name="Excel Built-in Normal" xfId="168" xr:uid="{00000000-0005-0000-0000-0000A7000000}"/>
    <cellStyle name="Excel Built-in Normal 1" xfId="169" xr:uid="{00000000-0005-0000-0000-0000A8000000}"/>
    <cellStyle name="Excel Built-in Normal 2" xfId="170" xr:uid="{00000000-0005-0000-0000-0000A9000000}"/>
    <cellStyle name="Excel Built-in Normal 3" xfId="171" xr:uid="{00000000-0005-0000-0000-0000AA000000}"/>
    <cellStyle name="Excel Built-in Normal_DOP" xfId="172" xr:uid="{00000000-0005-0000-0000-0000AB000000}"/>
    <cellStyle name="Fixed" xfId="173" xr:uid="{00000000-0005-0000-0000-0000AC000000}"/>
    <cellStyle name="Heading" xfId="174" xr:uid="{00000000-0005-0000-0000-0000AD000000}"/>
    <cellStyle name="Heading 1 2" xfId="175" xr:uid="{00000000-0005-0000-0000-0000AE000000}"/>
    <cellStyle name="Heading1" xfId="176" xr:uid="{00000000-0005-0000-0000-0000AF000000}"/>
    <cellStyle name="Heading1 1" xfId="177" xr:uid="{00000000-0005-0000-0000-0000B0000000}"/>
    <cellStyle name="Heading1_DOP" xfId="178" xr:uid="{00000000-0005-0000-0000-0000B1000000}"/>
    <cellStyle name="Heading2" xfId="179" xr:uid="{00000000-0005-0000-0000-0000B2000000}"/>
    <cellStyle name="Headline I" xfId="180" xr:uid="{00000000-0005-0000-0000-0000B3000000}"/>
    <cellStyle name="Headline II" xfId="181" xr:uid="{00000000-0005-0000-0000-0000B4000000}"/>
    <cellStyle name="Headline III" xfId="182" xr:uid="{00000000-0005-0000-0000-0000B5000000}"/>
    <cellStyle name="Hyperlink 2" xfId="183" xr:uid="{00000000-0005-0000-0000-0000B6000000}"/>
    <cellStyle name="Hyperlink 2 2" xfId="184" xr:uid="{00000000-0005-0000-0000-0000B7000000}"/>
    <cellStyle name="Hyperlink 2 3" xfId="185" xr:uid="{00000000-0005-0000-0000-0000B8000000}"/>
    <cellStyle name="Hyperlink 2 4" xfId="186" xr:uid="{00000000-0005-0000-0000-0000B9000000}"/>
    <cellStyle name="Ievade" xfId="187" xr:uid="{00000000-0005-0000-0000-0000BA000000}"/>
    <cellStyle name="Ievade 2" xfId="188" xr:uid="{00000000-0005-0000-0000-0000BB000000}"/>
    <cellStyle name="Ievade 3" xfId="189" xr:uid="{00000000-0005-0000-0000-0000BC000000}"/>
    <cellStyle name="Ievade 4" xfId="190" xr:uid="{00000000-0005-0000-0000-0000BD000000}"/>
    <cellStyle name="Izcēlums (1. veids)" xfId="191" xr:uid="{00000000-0005-0000-0000-0000BE000000}"/>
    <cellStyle name="Izcēlums (2. veids)" xfId="192" xr:uid="{00000000-0005-0000-0000-0000BF000000}"/>
    <cellStyle name="Izcēlums (3. veids)" xfId="193" xr:uid="{00000000-0005-0000-0000-0000C0000000}"/>
    <cellStyle name="Izcēlums (4. veids)" xfId="194" xr:uid="{00000000-0005-0000-0000-0000C1000000}"/>
    <cellStyle name="Izcēlums (5. veids)" xfId="195" xr:uid="{00000000-0005-0000-0000-0000C2000000}"/>
    <cellStyle name="Izcēlums (6. veids)" xfId="196" xr:uid="{00000000-0005-0000-0000-0000C3000000}"/>
    <cellStyle name="Izcēlums1" xfId="197" xr:uid="{00000000-0005-0000-0000-0000C4000000}"/>
    <cellStyle name="Izcēlums2" xfId="198" xr:uid="{00000000-0005-0000-0000-0000C5000000}"/>
    <cellStyle name="Izcēlums3" xfId="199" xr:uid="{00000000-0005-0000-0000-0000C6000000}"/>
    <cellStyle name="Izcēlums4" xfId="200" xr:uid="{00000000-0005-0000-0000-0000C7000000}"/>
    <cellStyle name="Izcēlums5" xfId="201" xr:uid="{00000000-0005-0000-0000-0000C8000000}"/>
    <cellStyle name="Izcēlums6" xfId="202" xr:uid="{00000000-0005-0000-0000-0000C9000000}"/>
    <cellStyle name="Izvade" xfId="203" xr:uid="{00000000-0005-0000-0000-0000CA000000}"/>
    <cellStyle name="Izvade 2" xfId="204" xr:uid="{00000000-0005-0000-0000-0000CB000000}"/>
    <cellStyle name="Izvade 3" xfId="205" xr:uid="{00000000-0005-0000-0000-0000CC000000}"/>
    <cellStyle name="Izvade 4" xfId="206" xr:uid="{00000000-0005-0000-0000-0000CD000000}"/>
    <cellStyle name="Īįū÷ķūé_laroux" xfId="207" xr:uid="{00000000-0005-0000-0000-0000CE000000}"/>
    <cellStyle name="Kopsumma" xfId="208" xr:uid="{00000000-0005-0000-0000-0000CF000000}"/>
    <cellStyle name="Kopsumma 2" xfId="209" xr:uid="{00000000-0005-0000-0000-0000D0000000}"/>
    <cellStyle name="Kopsumma 3" xfId="210" xr:uid="{00000000-0005-0000-0000-0000D1000000}"/>
    <cellStyle name="Kopsumma 4" xfId="211" xr:uid="{00000000-0005-0000-0000-0000D2000000}"/>
    <cellStyle name="Labs 2" xfId="212" xr:uid="{00000000-0005-0000-0000-0000D3000000}"/>
    <cellStyle name="Labs 3" xfId="213" xr:uid="{00000000-0005-0000-0000-0000D4000000}"/>
    <cellStyle name="Labs 4" xfId="214" xr:uid="{00000000-0005-0000-0000-0000D5000000}"/>
    <cellStyle name="Neitrāls" xfId="215" xr:uid="{00000000-0005-0000-0000-0000D6000000}"/>
    <cellStyle name="Neitrāls 2" xfId="216" xr:uid="{00000000-0005-0000-0000-0000D7000000}"/>
    <cellStyle name="Neitrāls 3" xfId="217" xr:uid="{00000000-0005-0000-0000-0000D8000000}"/>
    <cellStyle name="Neitrāls 4" xfId="218" xr:uid="{00000000-0005-0000-0000-0000D9000000}"/>
    <cellStyle name="Norm੎੎" xfId="219" xr:uid="{00000000-0005-0000-0000-0000DA000000}"/>
    <cellStyle name="Normaali_light-98_gun" xfId="220" xr:uid="{00000000-0005-0000-0000-0000DB000000}"/>
    <cellStyle name="Normal 10" xfId="221" xr:uid="{00000000-0005-0000-0000-0000DC000000}"/>
    <cellStyle name="Normal 10 2" xfId="222" xr:uid="{00000000-0005-0000-0000-0000DD000000}"/>
    <cellStyle name="Normal 11" xfId="223" xr:uid="{00000000-0005-0000-0000-0000DE000000}"/>
    <cellStyle name="Normal 11 2" xfId="224" xr:uid="{00000000-0005-0000-0000-0000DF000000}"/>
    <cellStyle name="Normal 11 4" xfId="225" xr:uid="{00000000-0005-0000-0000-0000E0000000}"/>
    <cellStyle name="Normal 12" xfId="226" xr:uid="{00000000-0005-0000-0000-0000E1000000}"/>
    <cellStyle name="Normal 12 4" xfId="227" xr:uid="{00000000-0005-0000-0000-0000E2000000}"/>
    <cellStyle name="Normal 14" xfId="228" xr:uid="{00000000-0005-0000-0000-0000E3000000}"/>
    <cellStyle name="Normal 15" xfId="229" xr:uid="{00000000-0005-0000-0000-0000E4000000}"/>
    <cellStyle name="Normal 18 3 7" xfId="230" xr:uid="{00000000-0005-0000-0000-0000E5000000}"/>
    <cellStyle name="Normal 2" xfId="231" xr:uid="{00000000-0005-0000-0000-0000E6000000}"/>
    <cellStyle name="Normal 2 2" xfId="232" xr:uid="{00000000-0005-0000-0000-0000E7000000}"/>
    <cellStyle name="Normal 2 2 2" xfId="233" xr:uid="{00000000-0005-0000-0000-0000E8000000}"/>
    <cellStyle name="Normal 2 2 2 2" xfId="234" xr:uid="{00000000-0005-0000-0000-0000E9000000}"/>
    <cellStyle name="Normal 2 2 3" xfId="235" xr:uid="{00000000-0005-0000-0000-0000EA000000}"/>
    <cellStyle name="Normal 2 2 4" xfId="236" xr:uid="{00000000-0005-0000-0000-0000EB000000}"/>
    <cellStyle name="Normal 2 2 5" xfId="237" xr:uid="{00000000-0005-0000-0000-0000EC000000}"/>
    <cellStyle name="Normal 2 2_celt_darbi" xfId="238" xr:uid="{00000000-0005-0000-0000-0000ED000000}"/>
    <cellStyle name="Normal 2 3" xfId="239" xr:uid="{00000000-0005-0000-0000-0000EE000000}"/>
    <cellStyle name="Normal 2 3 2" xfId="240" xr:uid="{00000000-0005-0000-0000-0000EF000000}"/>
    <cellStyle name="Normal 2 3 3" xfId="241" xr:uid="{00000000-0005-0000-0000-0000F0000000}"/>
    <cellStyle name="Normal 2 3 4" xfId="242" xr:uid="{00000000-0005-0000-0000-0000F1000000}"/>
    <cellStyle name="Normal 2 3_DOP" xfId="243" xr:uid="{00000000-0005-0000-0000-0000F2000000}"/>
    <cellStyle name="Normal 2 4" xfId="244" xr:uid="{00000000-0005-0000-0000-0000F3000000}"/>
    <cellStyle name="Normal 2_ail" xfId="245" xr:uid="{00000000-0005-0000-0000-0000F4000000}"/>
    <cellStyle name="Normal 27" xfId="246" xr:uid="{00000000-0005-0000-0000-0000F5000000}"/>
    <cellStyle name="Normal 3" xfId="247" xr:uid="{00000000-0005-0000-0000-0000F6000000}"/>
    <cellStyle name="Normal 3 2" xfId="248" xr:uid="{00000000-0005-0000-0000-0000F7000000}"/>
    <cellStyle name="Normal 3 2 2" xfId="249" xr:uid="{00000000-0005-0000-0000-0000F8000000}"/>
    <cellStyle name="Normal 3 2 2 2" xfId="250" xr:uid="{00000000-0005-0000-0000-0000F9000000}"/>
    <cellStyle name="Normal 3 2_SAT" xfId="251" xr:uid="{00000000-0005-0000-0000-0000FA000000}"/>
    <cellStyle name="Normal 3_apk" xfId="252" xr:uid="{00000000-0005-0000-0000-0000FB000000}"/>
    <cellStyle name="Normal 4" xfId="253" xr:uid="{00000000-0005-0000-0000-0000FC000000}"/>
    <cellStyle name="Normal 4 2" xfId="254" xr:uid="{00000000-0005-0000-0000-0000FD000000}"/>
    <cellStyle name="Normal 4 3" xfId="255" xr:uid="{00000000-0005-0000-0000-0000FE000000}"/>
    <cellStyle name="Normal 4 4" xfId="256" xr:uid="{00000000-0005-0000-0000-0000FF000000}"/>
    <cellStyle name="Normal 4_Siltumtrase" xfId="257" xr:uid="{00000000-0005-0000-0000-000000010000}"/>
    <cellStyle name="Normal 44" xfId="258" xr:uid="{00000000-0005-0000-0000-000001010000}"/>
    <cellStyle name="Normal 45" xfId="259" xr:uid="{00000000-0005-0000-0000-000002010000}"/>
    <cellStyle name="Normal 46" xfId="260" xr:uid="{00000000-0005-0000-0000-000003010000}"/>
    <cellStyle name="Normal 47" xfId="355" xr:uid="{00000000-0005-0000-0000-000004010000}"/>
    <cellStyle name="Normal 5" xfId="261" xr:uid="{00000000-0005-0000-0000-000005010000}"/>
    <cellStyle name="Normal 5 2" xfId="262" xr:uid="{00000000-0005-0000-0000-000006010000}"/>
    <cellStyle name="Normal 5 2 3" xfId="263" xr:uid="{00000000-0005-0000-0000-000007010000}"/>
    <cellStyle name="Normal 5 2_SAT" xfId="264" xr:uid="{00000000-0005-0000-0000-000008010000}"/>
    <cellStyle name="Normal 5 4 2" xfId="265" xr:uid="{00000000-0005-0000-0000-000009010000}"/>
    <cellStyle name="Normal 5_celt_darbi" xfId="266" xr:uid="{00000000-0005-0000-0000-00000A010000}"/>
    <cellStyle name="Normal 52" xfId="267" xr:uid="{00000000-0005-0000-0000-00000B010000}"/>
    <cellStyle name="Normal 6" xfId="268" xr:uid="{00000000-0005-0000-0000-00000C010000}"/>
    <cellStyle name="Normal 6 2" xfId="269" xr:uid="{00000000-0005-0000-0000-00000D010000}"/>
    <cellStyle name="Normal 6 3" xfId="270" xr:uid="{00000000-0005-0000-0000-00000E010000}"/>
    <cellStyle name="Normal 6 4" xfId="271" xr:uid="{00000000-0005-0000-0000-00000F010000}"/>
    <cellStyle name="Normal 6_DOP" xfId="272" xr:uid="{00000000-0005-0000-0000-000010010000}"/>
    <cellStyle name="Normal 68" xfId="273" xr:uid="{00000000-0005-0000-0000-000011010000}"/>
    <cellStyle name="Normal 7" xfId="274" xr:uid="{00000000-0005-0000-0000-000012010000}"/>
    <cellStyle name="Normal 7 2" xfId="275" xr:uid="{00000000-0005-0000-0000-000013010000}"/>
    <cellStyle name="Normal 70" xfId="276" xr:uid="{00000000-0005-0000-0000-000014010000}"/>
    <cellStyle name="Normal 72 10" xfId="277" xr:uid="{00000000-0005-0000-0000-000015010000}"/>
    <cellStyle name="Normal 74 10" xfId="278" xr:uid="{00000000-0005-0000-0000-000016010000}"/>
    <cellStyle name="Normal 78" xfId="279" xr:uid="{00000000-0005-0000-0000-000017010000}"/>
    <cellStyle name="Normal 79" xfId="280" xr:uid="{00000000-0005-0000-0000-000018010000}"/>
    <cellStyle name="Normal 8" xfId="281" xr:uid="{00000000-0005-0000-0000-000019010000}"/>
    <cellStyle name="Normal 9" xfId="282" xr:uid="{00000000-0005-0000-0000-00001A010000}"/>
    <cellStyle name="Normal_19. Valmieras slimnica 21.09.2005" xfId="283" xr:uid="{00000000-0005-0000-0000-00001B010000}"/>
    <cellStyle name="Normal_2_1" xfId="358" xr:uid="{00000000-0005-0000-0000-00001C010000}"/>
    <cellStyle name="Normal_invai" xfId="360" xr:uid="{00000000-0005-0000-0000-00001D010000}"/>
    <cellStyle name="Normal_Polu_vidusskola_kopeja" xfId="284" xr:uid="{00000000-0005-0000-0000-00001E010000}"/>
    <cellStyle name="Normal_Tāme-2012" xfId="359" xr:uid="{00000000-0005-0000-0000-00001F010000}"/>
    <cellStyle name="Nosaukums" xfId="285" xr:uid="{00000000-0005-0000-0000-000020010000}"/>
    <cellStyle name="Nosaukums 2" xfId="286" xr:uid="{00000000-0005-0000-0000-000021010000}"/>
    <cellStyle name="Nosaukums 3" xfId="287" xr:uid="{00000000-0005-0000-0000-000022010000}"/>
    <cellStyle name="Nosaukums 4" xfId="288" xr:uid="{00000000-0005-0000-0000-000023010000}"/>
    <cellStyle name="Note 2" xfId="289" xr:uid="{00000000-0005-0000-0000-000024010000}"/>
    <cellStyle name="Parastais 2" xfId="290" xr:uid="{00000000-0005-0000-0000-000025010000}"/>
    <cellStyle name="Parastais 5" xfId="291" xr:uid="{00000000-0005-0000-0000-000026010000}"/>
    <cellStyle name="Parastais 7" xfId="292" xr:uid="{00000000-0005-0000-0000-000027010000}"/>
    <cellStyle name="Parastais_Izveerstaa_taame-forma" xfId="293" xr:uid="{00000000-0005-0000-0000-000028010000}"/>
    <cellStyle name="Parasts" xfId="0" builtinId="0"/>
    <cellStyle name="Parasts 2" xfId="294" xr:uid="{00000000-0005-0000-0000-00002A010000}"/>
    <cellStyle name="Paskaidrojošs teksts 2" xfId="295" xr:uid="{00000000-0005-0000-0000-00002B010000}"/>
    <cellStyle name="Paskaidrojošs teksts 3" xfId="296" xr:uid="{00000000-0005-0000-0000-00002C010000}"/>
    <cellStyle name="Paskaidrojošs teksts 4" xfId="297" xr:uid="{00000000-0005-0000-0000-00002D010000}"/>
    <cellStyle name="Pārbaudes šūna 2" xfId="298" xr:uid="{00000000-0005-0000-0000-00002E010000}"/>
    <cellStyle name="Pārbaudes šūna 3" xfId="299" xr:uid="{00000000-0005-0000-0000-00002F010000}"/>
    <cellStyle name="Pārbaudes šūna 4" xfId="300" xr:uid="{00000000-0005-0000-0000-000030010000}"/>
    <cellStyle name="Percent 2" xfId="301" xr:uid="{00000000-0005-0000-0000-000031010000}"/>
    <cellStyle name="Percent 3" xfId="302" xr:uid="{00000000-0005-0000-0000-000032010000}"/>
    <cellStyle name="Piezīme 2" xfId="303" xr:uid="{00000000-0005-0000-0000-000033010000}"/>
    <cellStyle name="Piezīme 3" xfId="304" xr:uid="{00000000-0005-0000-0000-000034010000}"/>
    <cellStyle name="Piezīme 4" xfId="305" xr:uid="{00000000-0005-0000-0000-000035010000}"/>
    <cellStyle name="Position" xfId="306" xr:uid="{00000000-0005-0000-0000-000036010000}"/>
    <cellStyle name="Result" xfId="307" xr:uid="{00000000-0005-0000-0000-000037010000}"/>
    <cellStyle name="Result 1" xfId="308" xr:uid="{00000000-0005-0000-0000-000038010000}"/>
    <cellStyle name="Result2" xfId="309" xr:uid="{00000000-0005-0000-0000-000039010000}"/>
    <cellStyle name="Result2 1" xfId="310" xr:uid="{00000000-0005-0000-0000-00003A010000}"/>
    <cellStyle name="Result2 2" xfId="311" xr:uid="{00000000-0005-0000-0000-00003B010000}"/>
    <cellStyle name="Result2 3" xfId="312" xr:uid="{00000000-0005-0000-0000-00003C010000}"/>
    <cellStyle name="Saistītā šūna" xfId="313" xr:uid="{00000000-0005-0000-0000-00003D010000}"/>
    <cellStyle name="Saistītā šūna 2" xfId="314" xr:uid="{00000000-0005-0000-0000-00003E010000}"/>
    <cellStyle name="Saistītā šūna 3" xfId="315" xr:uid="{00000000-0005-0000-0000-00003F010000}"/>
    <cellStyle name="Saistītā šūna 4" xfId="316" xr:uid="{00000000-0005-0000-0000-000040010000}"/>
    <cellStyle name="Slikts 2" xfId="317" xr:uid="{00000000-0005-0000-0000-000041010000}"/>
    <cellStyle name="Slikts 3" xfId="318" xr:uid="{00000000-0005-0000-0000-000042010000}"/>
    <cellStyle name="Slikts 4" xfId="319" xr:uid="{00000000-0005-0000-0000-000043010000}"/>
    <cellStyle name="Standard_cm_Master" xfId="320" xr:uid="{00000000-0005-0000-0000-000044010000}"/>
    <cellStyle name="Stils 1" xfId="321" xr:uid="{00000000-0005-0000-0000-000045010000}"/>
    <cellStyle name="Style 1" xfId="322" xr:uid="{00000000-0005-0000-0000-000046010000}"/>
    <cellStyle name="Style 1 2" xfId="323" xr:uid="{00000000-0005-0000-0000-000047010000}"/>
    <cellStyle name="Style 1 2 2" xfId="324" xr:uid="{00000000-0005-0000-0000-000048010000}"/>
    <cellStyle name="Style 1 2 2 2" xfId="325" xr:uid="{00000000-0005-0000-0000-000049010000}"/>
    <cellStyle name="Style 1 2 2_SAT" xfId="326" xr:uid="{00000000-0005-0000-0000-00004A010000}"/>
    <cellStyle name="Style 1 2 3" xfId="354" xr:uid="{00000000-0005-0000-0000-00004B010000}"/>
    <cellStyle name="Style 1 2_SAT" xfId="327" xr:uid="{00000000-0005-0000-0000-00004C010000}"/>
    <cellStyle name="Style 1_AR" xfId="328" xr:uid="{00000000-0005-0000-0000-00004D010000}"/>
    <cellStyle name="Style 1_DOP" xfId="329" xr:uid="{00000000-0005-0000-0000-00004E010000}"/>
    <cellStyle name="Style 2" xfId="330" xr:uid="{00000000-0005-0000-0000-00004F010000}"/>
    <cellStyle name="Style 2 2" xfId="331" xr:uid="{00000000-0005-0000-0000-000050010000}"/>
    <cellStyle name="Style 2_BK" xfId="332" xr:uid="{00000000-0005-0000-0000-000051010000}"/>
    <cellStyle name="Style 3" xfId="333" xr:uid="{00000000-0005-0000-0000-000052010000}"/>
    <cellStyle name="Unit" xfId="334" xr:uid="{00000000-0005-0000-0000-000053010000}"/>
    <cellStyle name="Virsraksts 1 2" xfId="335" xr:uid="{00000000-0005-0000-0000-000054010000}"/>
    <cellStyle name="Virsraksts 1 3" xfId="336" xr:uid="{00000000-0005-0000-0000-000055010000}"/>
    <cellStyle name="Virsraksts 1 4" xfId="337" xr:uid="{00000000-0005-0000-0000-000056010000}"/>
    <cellStyle name="Virsraksts 2 2" xfId="338" xr:uid="{00000000-0005-0000-0000-000057010000}"/>
    <cellStyle name="Virsraksts 2 3" xfId="339" xr:uid="{00000000-0005-0000-0000-000058010000}"/>
    <cellStyle name="Virsraksts 2 4" xfId="340" xr:uid="{00000000-0005-0000-0000-000059010000}"/>
    <cellStyle name="Virsraksts 3 2" xfId="341" xr:uid="{00000000-0005-0000-0000-00005A010000}"/>
    <cellStyle name="Virsraksts 3 3" xfId="342" xr:uid="{00000000-0005-0000-0000-00005B010000}"/>
    <cellStyle name="Virsraksts 3 4" xfId="343" xr:uid="{00000000-0005-0000-0000-00005C010000}"/>
    <cellStyle name="Virsraksts 4 2" xfId="344" xr:uid="{00000000-0005-0000-0000-00005D010000}"/>
    <cellStyle name="Virsraksts 4 3" xfId="345" xr:uid="{00000000-0005-0000-0000-00005E010000}"/>
    <cellStyle name="Virsraksts 4 4" xfId="346" xr:uid="{00000000-0005-0000-0000-00005F010000}"/>
    <cellStyle name="Währung [0]_Nossner_Brücke" xfId="347" xr:uid="{00000000-0005-0000-0000-000060010000}"/>
    <cellStyle name="Währung_en_Master" xfId="348" xr:uid="{00000000-0005-0000-0000-000061010000}"/>
    <cellStyle name="Обычный 13" xfId="349" xr:uid="{00000000-0005-0000-0000-000062010000}"/>
    <cellStyle name="Обычный 2" xfId="350" xr:uid="{00000000-0005-0000-0000-000063010000}"/>
    <cellStyle name="Обычный 2 2" xfId="357" xr:uid="{00000000-0005-0000-0000-000064010000}"/>
    <cellStyle name="Обычный 3" xfId="356" xr:uid="{00000000-0005-0000-0000-000065010000}"/>
    <cellStyle name="Обычный 5" xfId="351" xr:uid="{00000000-0005-0000-0000-000066010000}"/>
    <cellStyle name="Стиль 1" xfId="352" xr:uid="{00000000-0005-0000-0000-000067010000}"/>
    <cellStyle name="Стиль 2" xfId="353" xr:uid="{00000000-0005-0000-0000-000068010000}"/>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47F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28575</xdr:colOff>
      <xdr:row>13</xdr:row>
      <xdr:rowOff>104775</xdr:rowOff>
    </xdr:to>
    <xdr:sp macro="" textlink="">
      <xdr:nvSpPr>
        <xdr:cNvPr id="113" name="AutoShape 105" descr="image0011">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14" name="AutoShape 106" descr="image0011">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15" name="AutoShape 107" descr="image0011">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16" name="AutoShape 108" descr="image0011">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17" name="AutoShape 109" descr="image001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18" name="AutoShape 353" descr="image0011">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19" name="AutoShape 354" descr="image0011">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20" name="AutoShape 355" descr="image0011">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21" name="AutoShape 356" descr="image0011">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22" name="AutoShape 357" descr="image0011">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23" name="AutoShape 358" descr="image0011">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24" name="AutoShape 359" descr="image0011">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25" name="AutoShape 360" descr="image0011">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26" name="AutoShape 104" descr="image0011">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27" name="AutoShape 105" descr="image0011">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28" name="AutoShape 106" descr="image0011">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29" name="AutoShape 107" descr="image0011">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30" name="AutoShape 108" descr="image0011">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31" name="AutoShape 109" descr="image0011">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32" name="AutoShape 353" descr="image0011">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33" name="AutoShape 354" descr="image0011">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34" name="AutoShape 355" descr="image0011">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35" name="AutoShape 356" descr="image0011">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36" name="AutoShape 357" descr="image0011">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37" name="AutoShape 358" descr="image0011">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38" name="AutoShape 359" descr="image0011">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39" name="AutoShape 360" descr="image0011">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40" name="AutoShape 104" descr="image0011">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41" name="AutoShape 105" descr="image0011">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42" name="AutoShape 106" descr="image0011">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43" name="AutoShape 107" descr="image0011">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44" name="AutoShape 108" descr="image0011">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45" name="AutoShape 109" descr="image0011">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46" name="AutoShape 353" descr="image0011">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47" name="AutoShape 354" descr="image0011">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48" name="AutoShape 355" descr="image0011">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49" name="AutoShape 356" descr="image0011">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50" name="AutoShape 357" descr="image0011">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51" name="AutoShape 358" descr="image0011">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52" name="AutoShape 359" descr="image0011">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53" name="AutoShape 360" descr="image0011">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54" name="AutoShape 104" descr="image0011">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55" name="AutoShape 105" descr="image0011">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56" name="AutoShape 106" descr="image0011">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57" name="AutoShape 107" descr="image0011">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58" name="AutoShape 108" descr="image0011">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59" name="AutoShape 109" descr="image0011">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60" name="AutoShape 353" descr="image0011">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61" name="AutoShape 354" descr="image0011">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62" name="AutoShape 355" descr="image0011">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63" name="AutoShape 356" descr="image0011">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64" name="AutoShape 357" descr="image0011">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65" name="AutoShape 358" descr="image0011">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66" name="AutoShape 359" descr="image0011">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67" name="AutoShape 360" descr="image0011">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68" name="AutoShape 104" descr="image0011">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69" name="AutoShape 105" descr="image0011">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70" name="AutoShape 106" descr="image0011">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71" name="AutoShape 107" descr="image0011">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72" name="AutoShape 108" descr="image0011">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73" name="AutoShape 109" descr="image0011">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74" name="AutoShape 353" descr="image0011">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75" name="AutoShape 354" descr="image0011">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76" name="AutoShape 355" descr="image0011">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77" name="AutoShape 356" descr="image0011">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78" name="AutoShape 357" descr="image0011">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79" name="AutoShape 358" descr="image0011">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80" name="AutoShape 359" descr="image0011">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81" name="AutoShape 360" descr="image0011">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82" name="AutoShape 104" descr="image0011">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83" name="AutoShape 105" descr="image0011">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84" name="AutoShape 106" descr="image0011">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85" name="AutoShape 107" descr="image0011">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86" name="AutoShape 108" descr="image0011">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87" name="AutoShape 109" descr="image0011">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88" name="AutoShape 353" descr="image0011">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89" name="AutoShape 354" descr="image0011">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90" name="AutoShape 355" descr="image0011">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91" name="AutoShape 356" descr="image0011">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92" name="AutoShape 357" descr="image0011">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93" name="AutoShape 358" descr="image0011">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94" name="AutoShape 359" descr="image0011">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195" name="AutoShape 360" descr="image0011">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96" name="AutoShape 104" descr="image0011">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97" name="AutoShape 105" descr="image0011">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98" name="AutoShape 106" descr="image0011">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199" name="AutoShape 107" descr="image0011">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200" name="AutoShape 108" descr="image0011">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201" name="AutoShape 109" descr="image0011">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02" name="AutoShape 353" descr="image0011">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03" name="AutoShape 354" descr="image0011">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04" name="AutoShape 355" descr="image0011">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05" name="AutoShape 356" descr="image0011">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06" name="AutoShape 357" descr="image0011">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07" name="AutoShape 358" descr="image0011">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08" name="AutoShape 359" descr="image0011">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09" name="AutoShape 360" descr="image0011">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210" name="AutoShape 104" descr="image0011">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211" name="AutoShape 105" descr="image0011">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212" name="AutoShape 106" descr="image0011">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213" name="AutoShape 107" descr="image0011">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214" name="AutoShape 108" descr="image0011">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13</xdr:row>
      <xdr:rowOff>104775</xdr:rowOff>
    </xdr:to>
    <xdr:sp macro="" textlink="">
      <xdr:nvSpPr>
        <xdr:cNvPr id="215" name="AutoShape 109" descr="image0011">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3324225" y="3362325"/>
          <a:ext cx="285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16" name="AutoShape 353" descr="image0011">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17" name="AutoShape 354" descr="image0011">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18" name="AutoShape 355" descr="image0011">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19" name="AutoShape 356" descr="image0011">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20" name="AutoShape 357" descr="image0011">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21" name="AutoShape 358" descr="image0011">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22" name="AutoShape 359" descr="image0011">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13</xdr:row>
      <xdr:rowOff>104775</xdr:rowOff>
    </xdr:to>
    <xdr:sp macro="" textlink="">
      <xdr:nvSpPr>
        <xdr:cNvPr id="223" name="AutoShape 360" descr="image0011">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3324225" y="3362325"/>
          <a:ext cx="38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46" name="AutoShape 105" descr="image0011">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47" name="AutoShape 106" descr="image0011">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48" name="AutoShape 107" descr="image0011">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49" name="AutoShape 108" descr="image0011">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50" name="AutoShape 109" descr="image0011">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51" name="AutoShape 353" descr="image0011">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52" name="AutoShape 354" descr="image0011">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53" name="AutoShape 355" descr="image0011">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54" name="AutoShape 356" descr="image0011">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55" name="AutoShape 357" descr="image0011">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56" name="AutoShape 358" descr="image0011">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57" name="AutoShape 359" descr="image0011">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58" name="AutoShape 360" descr="image0011">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59" name="AutoShape 104" descr="image0011">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60" name="AutoShape 105" descr="image0011">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61" name="AutoShape 106" descr="image0011">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62" name="AutoShape 107" descr="image0011">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63" name="AutoShape 108" descr="image0011">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64" name="AutoShape 109" descr="image0011">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65" name="AutoShape 353" descr="image0011">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66" name="AutoShape 354" descr="image0011">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67" name="AutoShape 355" descr="image0011">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68" name="AutoShape 356" descr="image0011">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69" name="AutoShape 357" descr="image0011">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70" name="AutoShape 358" descr="image0011">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71" name="AutoShape 359" descr="image0011">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72" name="AutoShape 360" descr="image0011">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73" name="AutoShape 104" descr="image0011">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74" name="AutoShape 105" descr="image0011">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75" name="AutoShape 106" descr="image0011">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76" name="AutoShape 107" descr="image0011">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77" name="AutoShape 108" descr="image0011">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78" name="AutoShape 109" descr="image0011">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79" name="AutoShape 353" descr="image0011">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80" name="AutoShape 354" descr="image0011">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81" name="AutoShape 355" descr="image0011">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82" name="AutoShape 356" descr="image0011">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83" name="AutoShape 357" descr="image0011">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84" name="AutoShape 358" descr="image0011">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85" name="AutoShape 359" descr="image0011">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86" name="AutoShape 360" descr="image0011">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87" name="AutoShape 104" descr="image0011">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88" name="AutoShape 105" descr="image0011">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89" name="AutoShape 106" descr="image0011">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90" name="AutoShape 107" descr="image0011">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91" name="AutoShape 108" descr="image0011">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492" name="AutoShape 109" descr="image0011">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93" name="AutoShape 353" descr="image0011">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94" name="AutoShape 354" descr="image0011">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95" name="AutoShape 355" descr="image0011">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96" name="AutoShape 356" descr="image0011">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97" name="AutoShape 357" descr="image0011">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98" name="AutoShape 358" descr="image0011">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499" name="AutoShape 359" descr="image0011">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00" name="AutoShape 360" descr="image0011">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01" name="AutoShape 104" descr="image0011">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02" name="AutoShape 105" descr="image0011">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03" name="AutoShape 106" descr="image0011">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04" name="AutoShape 107" descr="image0011">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05" name="AutoShape 108" descr="image0011">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06" name="AutoShape 109" descr="image0011">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07" name="AutoShape 353" descr="image0011">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08" name="AutoShape 354" descr="image0011">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09" name="AutoShape 355" descr="image0011">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10" name="AutoShape 356" descr="image0011">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11" name="AutoShape 357" descr="image0011">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12" name="AutoShape 358" descr="image0011">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13" name="AutoShape 359" descr="image0011">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14" name="AutoShape 360" descr="image0011">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15" name="AutoShape 104" descr="image0011">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16" name="AutoShape 105" descr="image0011">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17" name="AutoShape 106" descr="image0011">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18" name="AutoShape 107" descr="image0011">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19" name="AutoShape 108" descr="image0011">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20" name="AutoShape 109" descr="image0011">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21" name="AutoShape 353" descr="image0011">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22" name="AutoShape 354" descr="image0011">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23" name="AutoShape 355" descr="image0011">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24" name="AutoShape 356" descr="image0011">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25" name="AutoShape 357" descr="image0011">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26" name="AutoShape 358" descr="image0011">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27" name="AutoShape 359" descr="image0011">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28" name="AutoShape 360" descr="image0011">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29" name="AutoShape 104" descr="image0011">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30" name="AutoShape 105" descr="image0011">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31" name="AutoShape 106" descr="image0011">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32" name="AutoShape 107" descr="image0011">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33" name="AutoShape 108" descr="image0011">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34" name="AutoShape 109" descr="image0011">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35" name="AutoShape 353" descr="image0011">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36" name="AutoShape 354" descr="image0011">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37" name="AutoShape 355" descr="image0011">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38" name="AutoShape 356" descr="image0011">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39" name="AutoShape 357" descr="image0011">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40" name="AutoShape 358" descr="image0011">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41" name="AutoShape 359" descr="image0011">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42" name="AutoShape 360" descr="image0011">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43" name="AutoShape 104" descr="image0011">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44" name="AutoShape 105" descr="image0011">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45" name="AutoShape 106" descr="image0011">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46" name="AutoShape 107" descr="image0011">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47" name="AutoShape 108" descr="image0011">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28575</xdr:colOff>
      <xdr:row>14</xdr:row>
      <xdr:rowOff>104775</xdr:rowOff>
    </xdr:to>
    <xdr:sp macro="" textlink="">
      <xdr:nvSpPr>
        <xdr:cNvPr id="548" name="AutoShape 109" descr="image0011">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3324225" y="3038475"/>
          <a:ext cx="28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49" name="AutoShape 353" descr="image0011">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50" name="AutoShape 354" descr="image0011">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51" name="AutoShape 355" descr="image0011">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52" name="AutoShape 356" descr="image0011">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53" name="AutoShape 357" descr="image0011">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54" name="AutoShape 358" descr="image0011">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55" name="AutoShape 359" descr="image0011">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38100</xdr:colOff>
      <xdr:row>14</xdr:row>
      <xdr:rowOff>104775</xdr:rowOff>
    </xdr:to>
    <xdr:sp macro="" textlink="">
      <xdr:nvSpPr>
        <xdr:cNvPr id="556" name="AutoShape 360" descr="image0011">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3324225" y="3038475"/>
          <a:ext cx="38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32"/>
  <sheetViews>
    <sheetView showZeros="0" view="pageBreakPreview" zoomScale="90" zoomScaleNormal="100" zoomScaleSheetLayoutView="90" workbookViewId="0">
      <selection activeCell="J33" sqref="J33"/>
    </sheetView>
  </sheetViews>
  <sheetFormatPr defaultColWidth="11.42578125" defaultRowHeight="15.75"/>
  <cols>
    <col min="1" max="1" width="11.85546875" style="5" customWidth="1"/>
    <col min="2" max="2" width="38.85546875" style="5" customWidth="1"/>
    <col min="3" max="3" width="14.42578125" style="5" customWidth="1"/>
    <col min="4" max="4" width="15" style="5" customWidth="1"/>
    <col min="5" max="5" width="10.140625" style="10" customWidth="1"/>
    <col min="6" max="244" width="11.42578125" style="10"/>
    <col min="245" max="245" width="4.7109375" style="10" customWidth="1"/>
    <col min="246" max="246" width="6.28515625" style="10" customWidth="1"/>
    <col min="247" max="247" width="38.85546875" style="10" customWidth="1"/>
    <col min="248" max="248" width="7" style="10" customWidth="1"/>
    <col min="249" max="249" width="6.7109375" style="10" customWidth="1"/>
    <col min="250" max="250" width="7.42578125" style="10" customWidth="1"/>
    <col min="251" max="251" width="6.85546875" style="10" customWidth="1"/>
    <col min="252" max="253" width="8.5703125" style="10" customWidth="1"/>
    <col min="254" max="254" width="7.7109375" style="10" customWidth="1"/>
    <col min="255" max="255" width="8.28515625" style="10" customWidth="1"/>
    <col min="256" max="256" width="7.28515625" style="10" customWidth="1"/>
    <col min="257" max="257" width="8" style="10" customWidth="1"/>
    <col min="258" max="258" width="9.42578125" style="10" customWidth="1"/>
    <col min="259" max="260" width="10" style="10" customWidth="1"/>
    <col min="261" max="261" width="10.140625" style="10" customWidth="1"/>
    <col min="262" max="500" width="11.42578125" style="10"/>
    <col min="501" max="501" width="4.7109375" style="10" customWidth="1"/>
    <col min="502" max="502" width="6.28515625" style="10" customWidth="1"/>
    <col min="503" max="503" width="38.85546875" style="10" customWidth="1"/>
    <col min="504" max="504" width="7" style="10" customWidth="1"/>
    <col min="505" max="505" width="6.7109375" style="10" customWidth="1"/>
    <col min="506" max="506" width="7.42578125" style="10" customWidth="1"/>
    <col min="507" max="507" width="6.85546875" style="10" customWidth="1"/>
    <col min="508" max="509" width="8.5703125" style="10" customWidth="1"/>
    <col min="510" max="510" width="7.7109375" style="10" customWidth="1"/>
    <col min="511" max="511" width="8.28515625" style="10" customWidth="1"/>
    <col min="512" max="512" width="7.28515625" style="10" customWidth="1"/>
    <col min="513" max="513" width="8" style="10" customWidth="1"/>
    <col min="514" max="514" width="9.42578125" style="10" customWidth="1"/>
    <col min="515" max="516" width="10" style="10" customWidth="1"/>
    <col min="517" max="517" width="10.140625" style="10" customWidth="1"/>
    <col min="518" max="756" width="11.42578125" style="10"/>
    <col min="757" max="757" width="4.7109375" style="10" customWidth="1"/>
    <col min="758" max="758" width="6.28515625" style="10" customWidth="1"/>
    <col min="759" max="759" width="38.85546875" style="10" customWidth="1"/>
    <col min="760" max="760" width="7" style="10" customWidth="1"/>
    <col min="761" max="761" width="6.7109375" style="10" customWidth="1"/>
    <col min="762" max="762" width="7.42578125" style="10" customWidth="1"/>
    <col min="763" max="763" width="6.85546875" style="10" customWidth="1"/>
    <col min="764" max="765" width="8.5703125" style="10" customWidth="1"/>
    <col min="766" max="766" width="7.7109375" style="10" customWidth="1"/>
    <col min="767" max="767" width="8.28515625" style="10" customWidth="1"/>
    <col min="768" max="768" width="7.28515625" style="10" customWidth="1"/>
    <col min="769" max="769" width="8" style="10" customWidth="1"/>
    <col min="770" max="770" width="9.42578125" style="10" customWidth="1"/>
    <col min="771" max="772" width="10" style="10" customWidth="1"/>
    <col min="773" max="773" width="10.140625" style="10" customWidth="1"/>
    <col min="774" max="1012" width="11.42578125" style="10"/>
    <col min="1013" max="1013" width="4.7109375" style="10" customWidth="1"/>
    <col min="1014" max="1014" width="6.28515625" style="10" customWidth="1"/>
    <col min="1015" max="1015" width="38.85546875" style="10" customWidth="1"/>
    <col min="1016" max="1016" width="7" style="10" customWidth="1"/>
    <col min="1017" max="1017" width="6.7109375" style="10" customWidth="1"/>
    <col min="1018" max="1018" width="7.42578125" style="10" customWidth="1"/>
    <col min="1019" max="1019" width="6.85546875" style="10" customWidth="1"/>
    <col min="1020" max="1021" width="8.5703125" style="10" customWidth="1"/>
    <col min="1022" max="1022" width="7.7109375" style="10" customWidth="1"/>
    <col min="1023" max="1023" width="8.28515625" style="10" customWidth="1"/>
    <col min="1024" max="1024" width="7.28515625" style="10" customWidth="1"/>
    <col min="1025" max="1025" width="8" style="10" customWidth="1"/>
    <col min="1026" max="1026" width="9.42578125" style="10" customWidth="1"/>
    <col min="1027" max="1028" width="10" style="10" customWidth="1"/>
    <col min="1029" max="1029" width="10.140625" style="10" customWidth="1"/>
    <col min="1030" max="1268" width="11.42578125" style="10"/>
    <col min="1269" max="1269" width="4.7109375" style="10" customWidth="1"/>
    <col min="1270" max="1270" width="6.28515625" style="10" customWidth="1"/>
    <col min="1271" max="1271" width="38.85546875" style="10" customWidth="1"/>
    <col min="1272" max="1272" width="7" style="10" customWidth="1"/>
    <col min="1273" max="1273" width="6.7109375" style="10" customWidth="1"/>
    <col min="1274" max="1274" width="7.42578125" style="10" customWidth="1"/>
    <col min="1275" max="1275" width="6.85546875" style="10" customWidth="1"/>
    <col min="1276" max="1277" width="8.5703125" style="10" customWidth="1"/>
    <col min="1278" max="1278" width="7.7109375" style="10" customWidth="1"/>
    <col min="1279" max="1279" width="8.28515625" style="10" customWidth="1"/>
    <col min="1280" max="1280" width="7.28515625" style="10" customWidth="1"/>
    <col min="1281" max="1281" width="8" style="10" customWidth="1"/>
    <col min="1282" max="1282" width="9.42578125" style="10" customWidth="1"/>
    <col min="1283" max="1284" width="10" style="10" customWidth="1"/>
    <col min="1285" max="1285" width="10.140625" style="10" customWidth="1"/>
    <col min="1286" max="1524" width="11.42578125" style="10"/>
    <col min="1525" max="1525" width="4.7109375" style="10" customWidth="1"/>
    <col min="1526" max="1526" width="6.28515625" style="10" customWidth="1"/>
    <col min="1527" max="1527" width="38.85546875" style="10" customWidth="1"/>
    <col min="1528" max="1528" width="7" style="10" customWidth="1"/>
    <col min="1529" max="1529" width="6.7109375" style="10" customWidth="1"/>
    <col min="1530" max="1530" width="7.42578125" style="10" customWidth="1"/>
    <col min="1531" max="1531" width="6.85546875" style="10" customWidth="1"/>
    <col min="1532" max="1533" width="8.5703125" style="10" customWidth="1"/>
    <col min="1534" max="1534" width="7.7109375" style="10" customWidth="1"/>
    <col min="1535" max="1535" width="8.28515625" style="10" customWidth="1"/>
    <col min="1536" max="1536" width="7.28515625" style="10" customWidth="1"/>
    <col min="1537" max="1537" width="8" style="10" customWidth="1"/>
    <col min="1538" max="1538" width="9.42578125" style="10" customWidth="1"/>
    <col min="1539" max="1540" width="10" style="10" customWidth="1"/>
    <col min="1541" max="1541" width="10.140625" style="10" customWidth="1"/>
    <col min="1542" max="1780" width="11.42578125" style="10"/>
    <col min="1781" max="1781" width="4.7109375" style="10" customWidth="1"/>
    <col min="1782" max="1782" width="6.28515625" style="10" customWidth="1"/>
    <col min="1783" max="1783" width="38.85546875" style="10" customWidth="1"/>
    <col min="1784" max="1784" width="7" style="10" customWidth="1"/>
    <col min="1785" max="1785" width="6.7109375" style="10" customWidth="1"/>
    <col min="1786" max="1786" width="7.42578125" style="10" customWidth="1"/>
    <col min="1787" max="1787" width="6.85546875" style="10" customWidth="1"/>
    <col min="1788" max="1789" width="8.5703125" style="10" customWidth="1"/>
    <col min="1790" max="1790" width="7.7109375" style="10" customWidth="1"/>
    <col min="1791" max="1791" width="8.28515625" style="10" customWidth="1"/>
    <col min="1792" max="1792" width="7.28515625" style="10" customWidth="1"/>
    <col min="1793" max="1793" width="8" style="10" customWidth="1"/>
    <col min="1794" max="1794" width="9.42578125" style="10" customWidth="1"/>
    <col min="1795" max="1796" width="10" style="10" customWidth="1"/>
    <col min="1797" max="1797" width="10.140625" style="10" customWidth="1"/>
    <col min="1798" max="2036" width="11.42578125" style="10"/>
    <col min="2037" max="2037" width="4.7109375" style="10" customWidth="1"/>
    <col min="2038" max="2038" width="6.28515625" style="10" customWidth="1"/>
    <col min="2039" max="2039" width="38.85546875" style="10" customWidth="1"/>
    <col min="2040" max="2040" width="7" style="10" customWidth="1"/>
    <col min="2041" max="2041" width="6.7109375" style="10" customWidth="1"/>
    <col min="2042" max="2042" width="7.42578125" style="10" customWidth="1"/>
    <col min="2043" max="2043" width="6.85546875" style="10" customWidth="1"/>
    <col min="2044" max="2045" width="8.5703125" style="10" customWidth="1"/>
    <col min="2046" max="2046" width="7.7109375" style="10" customWidth="1"/>
    <col min="2047" max="2047" width="8.28515625" style="10" customWidth="1"/>
    <col min="2048" max="2048" width="7.28515625" style="10" customWidth="1"/>
    <col min="2049" max="2049" width="8" style="10" customWidth="1"/>
    <col min="2050" max="2050" width="9.42578125" style="10" customWidth="1"/>
    <col min="2051" max="2052" width="10" style="10" customWidth="1"/>
    <col min="2053" max="2053" width="10.140625" style="10" customWidth="1"/>
    <col min="2054" max="2292" width="11.42578125" style="10"/>
    <col min="2293" max="2293" width="4.7109375" style="10" customWidth="1"/>
    <col min="2294" max="2294" width="6.28515625" style="10" customWidth="1"/>
    <col min="2295" max="2295" width="38.85546875" style="10" customWidth="1"/>
    <col min="2296" max="2296" width="7" style="10" customWidth="1"/>
    <col min="2297" max="2297" width="6.7109375" style="10" customWidth="1"/>
    <col min="2298" max="2298" width="7.42578125" style="10" customWidth="1"/>
    <col min="2299" max="2299" width="6.85546875" style="10" customWidth="1"/>
    <col min="2300" max="2301" width="8.5703125" style="10" customWidth="1"/>
    <col min="2302" max="2302" width="7.7109375" style="10" customWidth="1"/>
    <col min="2303" max="2303" width="8.28515625" style="10" customWidth="1"/>
    <col min="2304" max="2304" width="7.28515625" style="10" customWidth="1"/>
    <col min="2305" max="2305" width="8" style="10" customWidth="1"/>
    <col min="2306" max="2306" width="9.42578125" style="10" customWidth="1"/>
    <col min="2307" max="2308" width="10" style="10" customWidth="1"/>
    <col min="2309" max="2309" width="10.140625" style="10" customWidth="1"/>
    <col min="2310" max="2548" width="11.42578125" style="10"/>
    <col min="2549" max="2549" width="4.7109375" style="10" customWidth="1"/>
    <col min="2550" max="2550" width="6.28515625" style="10" customWidth="1"/>
    <col min="2551" max="2551" width="38.85546875" style="10" customWidth="1"/>
    <col min="2552" max="2552" width="7" style="10" customWidth="1"/>
    <col min="2553" max="2553" width="6.7109375" style="10" customWidth="1"/>
    <col min="2554" max="2554" width="7.42578125" style="10" customWidth="1"/>
    <col min="2555" max="2555" width="6.85546875" style="10" customWidth="1"/>
    <col min="2556" max="2557" width="8.5703125" style="10" customWidth="1"/>
    <col min="2558" max="2558" width="7.7109375" style="10" customWidth="1"/>
    <col min="2559" max="2559" width="8.28515625" style="10" customWidth="1"/>
    <col min="2560" max="2560" width="7.28515625" style="10" customWidth="1"/>
    <col min="2561" max="2561" width="8" style="10" customWidth="1"/>
    <col min="2562" max="2562" width="9.42578125" style="10" customWidth="1"/>
    <col min="2563" max="2564" width="10" style="10" customWidth="1"/>
    <col min="2565" max="2565" width="10.140625" style="10" customWidth="1"/>
    <col min="2566" max="2804" width="11.42578125" style="10"/>
    <col min="2805" max="2805" width="4.7109375" style="10" customWidth="1"/>
    <col min="2806" max="2806" width="6.28515625" style="10" customWidth="1"/>
    <col min="2807" max="2807" width="38.85546875" style="10" customWidth="1"/>
    <col min="2808" max="2808" width="7" style="10" customWidth="1"/>
    <col min="2809" max="2809" width="6.7109375" style="10" customWidth="1"/>
    <col min="2810" max="2810" width="7.42578125" style="10" customWidth="1"/>
    <col min="2811" max="2811" width="6.85546875" style="10" customWidth="1"/>
    <col min="2812" max="2813" width="8.5703125" style="10" customWidth="1"/>
    <col min="2814" max="2814" width="7.7109375" style="10" customWidth="1"/>
    <col min="2815" max="2815" width="8.28515625" style="10" customWidth="1"/>
    <col min="2816" max="2816" width="7.28515625" style="10" customWidth="1"/>
    <col min="2817" max="2817" width="8" style="10" customWidth="1"/>
    <col min="2818" max="2818" width="9.42578125" style="10" customWidth="1"/>
    <col min="2819" max="2820" width="10" style="10" customWidth="1"/>
    <col min="2821" max="2821" width="10.140625" style="10" customWidth="1"/>
    <col min="2822" max="3060" width="11.42578125" style="10"/>
    <col min="3061" max="3061" width="4.7109375" style="10" customWidth="1"/>
    <col min="3062" max="3062" width="6.28515625" style="10" customWidth="1"/>
    <col min="3063" max="3063" width="38.85546875" style="10" customWidth="1"/>
    <col min="3064" max="3064" width="7" style="10" customWidth="1"/>
    <col min="3065" max="3065" width="6.7109375" style="10" customWidth="1"/>
    <col min="3066" max="3066" width="7.42578125" style="10" customWidth="1"/>
    <col min="3067" max="3067" width="6.85546875" style="10" customWidth="1"/>
    <col min="3068" max="3069" width="8.5703125" style="10" customWidth="1"/>
    <col min="3070" max="3070" width="7.7109375" style="10" customWidth="1"/>
    <col min="3071" max="3071" width="8.28515625" style="10" customWidth="1"/>
    <col min="3072" max="3072" width="7.28515625" style="10" customWidth="1"/>
    <col min="3073" max="3073" width="8" style="10" customWidth="1"/>
    <col min="3074" max="3074" width="9.42578125" style="10" customWidth="1"/>
    <col min="3075" max="3076" width="10" style="10" customWidth="1"/>
    <col min="3077" max="3077" width="10.140625" style="10" customWidth="1"/>
    <col min="3078" max="3316" width="11.42578125" style="10"/>
    <col min="3317" max="3317" width="4.7109375" style="10" customWidth="1"/>
    <col min="3318" max="3318" width="6.28515625" style="10" customWidth="1"/>
    <col min="3319" max="3319" width="38.85546875" style="10" customWidth="1"/>
    <col min="3320" max="3320" width="7" style="10" customWidth="1"/>
    <col min="3321" max="3321" width="6.7109375" style="10" customWidth="1"/>
    <col min="3322" max="3322" width="7.42578125" style="10" customWidth="1"/>
    <col min="3323" max="3323" width="6.85546875" style="10" customWidth="1"/>
    <col min="3324" max="3325" width="8.5703125" style="10" customWidth="1"/>
    <col min="3326" max="3326" width="7.7109375" style="10" customWidth="1"/>
    <col min="3327" max="3327" width="8.28515625" style="10" customWidth="1"/>
    <col min="3328" max="3328" width="7.28515625" style="10" customWidth="1"/>
    <col min="3329" max="3329" width="8" style="10" customWidth="1"/>
    <col min="3330" max="3330" width="9.42578125" style="10" customWidth="1"/>
    <col min="3331" max="3332" width="10" style="10" customWidth="1"/>
    <col min="3333" max="3333" width="10.140625" style="10" customWidth="1"/>
    <col min="3334" max="3572" width="11.42578125" style="10"/>
    <col min="3573" max="3573" width="4.7109375" style="10" customWidth="1"/>
    <col min="3574" max="3574" width="6.28515625" style="10" customWidth="1"/>
    <col min="3575" max="3575" width="38.85546875" style="10" customWidth="1"/>
    <col min="3576" max="3576" width="7" style="10" customWidth="1"/>
    <col min="3577" max="3577" width="6.7109375" style="10" customWidth="1"/>
    <col min="3578" max="3578" width="7.42578125" style="10" customWidth="1"/>
    <col min="3579" max="3579" width="6.85546875" style="10" customWidth="1"/>
    <col min="3580" max="3581" width="8.5703125" style="10" customWidth="1"/>
    <col min="3582" max="3582" width="7.7109375" style="10" customWidth="1"/>
    <col min="3583" max="3583" width="8.28515625" style="10" customWidth="1"/>
    <col min="3584" max="3584" width="7.28515625" style="10" customWidth="1"/>
    <col min="3585" max="3585" width="8" style="10" customWidth="1"/>
    <col min="3586" max="3586" width="9.42578125" style="10" customWidth="1"/>
    <col min="3587" max="3588" width="10" style="10" customWidth="1"/>
    <col min="3589" max="3589" width="10.140625" style="10" customWidth="1"/>
    <col min="3590" max="3828" width="11.42578125" style="10"/>
    <col min="3829" max="3829" width="4.7109375" style="10" customWidth="1"/>
    <col min="3830" max="3830" width="6.28515625" style="10" customWidth="1"/>
    <col min="3831" max="3831" width="38.85546875" style="10" customWidth="1"/>
    <col min="3832" max="3832" width="7" style="10" customWidth="1"/>
    <col min="3833" max="3833" width="6.7109375" style="10" customWidth="1"/>
    <col min="3834" max="3834" width="7.42578125" style="10" customWidth="1"/>
    <col min="3835" max="3835" width="6.85546875" style="10" customWidth="1"/>
    <col min="3836" max="3837" width="8.5703125" style="10" customWidth="1"/>
    <col min="3838" max="3838" width="7.7109375" style="10" customWidth="1"/>
    <col min="3839" max="3839" width="8.28515625" style="10" customWidth="1"/>
    <col min="3840" max="3840" width="7.28515625" style="10" customWidth="1"/>
    <col min="3841" max="3841" width="8" style="10" customWidth="1"/>
    <col min="3842" max="3842" width="9.42578125" style="10" customWidth="1"/>
    <col min="3843" max="3844" width="10" style="10" customWidth="1"/>
    <col min="3845" max="3845" width="10.140625" style="10" customWidth="1"/>
    <col min="3846" max="4084" width="11.42578125" style="10"/>
    <col min="4085" max="4085" width="4.7109375" style="10" customWidth="1"/>
    <col min="4086" max="4086" width="6.28515625" style="10" customWidth="1"/>
    <col min="4087" max="4087" width="38.85546875" style="10" customWidth="1"/>
    <col min="4088" max="4088" width="7" style="10" customWidth="1"/>
    <col min="4089" max="4089" width="6.7109375" style="10" customWidth="1"/>
    <col min="4090" max="4090" width="7.42578125" style="10" customWidth="1"/>
    <col min="4091" max="4091" width="6.85546875" style="10" customWidth="1"/>
    <col min="4092" max="4093" width="8.5703125" style="10" customWidth="1"/>
    <col min="4094" max="4094" width="7.7109375" style="10" customWidth="1"/>
    <col min="4095" max="4095" width="8.28515625" style="10" customWidth="1"/>
    <col min="4096" max="4096" width="7.28515625" style="10" customWidth="1"/>
    <col min="4097" max="4097" width="8" style="10" customWidth="1"/>
    <col min="4098" max="4098" width="9.42578125" style="10" customWidth="1"/>
    <col min="4099" max="4100" width="10" style="10" customWidth="1"/>
    <col min="4101" max="4101" width="10.140625" style="10" customWidth="1"/>
    <col min="4102" max="4340" width="11.42578125" style="10"/>
    <col min="4341" max="4341" width="4.7109375" style="10" customWidth="1"/>
    <col min="4342" max="4342" width="6.28515625" style="10" customWidth="1"/>
    <col min="4343" max="4343" width="38.85546875" style="10" customWidth="1"/>
    <col min="4344" max="4344" width="7" style="10" customWidth="1"/>
    <col min="4345" max="4345" width="6.7109375" style="10" customWidth="1"/>
    <col min="4346" max="4346" width="7.42578125" style="10" customWidth="1"/>
    <col min="4347" max="4347" width="6.85546875" style="10" customWidth="1"/>
    <col min="4348" max="4349" width="8.5703125" style="10" customWidth="1"/>
    <col min="4350" max="4350" width="7.7109375" style="10" customWidth="1"/>
    <col min="4351" max="4351" width="8.28515625" style="10" customWidth="1"/>
    <col min="4352" max="4352" width="7.28515625" style="10" customWidth="1"/>
    <col min="4353" max="4353" width="8" style="10" customWidth="1"/>
    <col min="4354" max="4354" width="9.42578125" style="10" customWidth="1"/>
    <col min="4355" max="4356" width="10" style="10" customWidth="1"/>
    <col min="4357" max="4357" width="10.140625" style="10" customWidth="1"/>
    <col min="4358" max="4596" width="11.42578125" style="10"/>
    <col min="4597" max="4597" width="4.7109375" style="10" customWidth="1"/>
    <col min="4598" max="4598" width="6.28515625" style="10" customWidth="1"/>
    <col min="4599" max="4599" width="38.85546875" style="10" customWidth="1"/>
    <col min="4600" max="4600" width="7" style="10" customWidth="1"/>
    <col min="4601" max="4601" width="6.7109375" style="10" customWidth="1"/>
    <col min="4602" max="4602" width="7.42578125" style="10" customWidth="1"/>
    <col min="4603" max="4603" width="6.85546875" style="10" customWidth="1"/>
    <col min="4604" max="4605" width="8.5703125" style="10" customWidth="1"/>
    <col min="4606" max="4606" width="7.7109375" style="10" customWidth="1"/>
    <col min="4607" max="4607" width="8.28515625" style="10" customWidth="1"/>
    <col min="4608" max="4608" width="7.28515625" style="10" customWidth="1"/>
    <col min="4609" max="4609" width="8" style="10" customWidth="1"/>
    <col min="4610" max="4610" width="9.42578125" style="10" customWidth="1"/>
    <col min="4611" max="4612" width="10" style="10" customWidth="1"/>
    <col min="4613" max="4613" width="10.140625" style="10" customWidth="1"/>
    <col min="4614" max="4852" width="11.42578125" style="10"/>
    <col min="4853" max="4853" width="4.7109375" style="10" customWidth="1"/>
    <col min="4854" max="4854" width="6.28515625" style="10" customWidth="1"/>
    <col min="4855" max="4855" width="38.85546875" style="10" customWidth="1"/>
    <col min="4856" max="4856" width="7" style="10" customWidth="1"/>
    <col min="4857" max="4857" width="6.7109375" style="10" customWidth="1"/>
    <col min="4858" max="4858" width="7.42578125" style="10" customWidth="1"/>
    <col min="4859" max="4859" width="6.85546875" style="10" customWidth="1"/>
    <col min="4860" max="4861" width="8.5703125" style="10" customWidth="1"/>
    <col min="4862" max="4862" width="7.7109375" style="10" customWidth="1"/>
    <col min="4863" max="4863" width="8.28515625" style="10" customWidth="1"/>
    <col min="4864" max="4864" width="7.28515625" style="10" customWidth="1"/>
    <col min="4865" max="4865" width="8" style="10" customWidth="1"/>
    <col min="4866" max="4866" width="9.42578125" style="10" customWidth="1"/>
    <col min="4867" max="4868" width="10" style="10" customWidth="1"/>
    <col min="4869" max="4869" width="10.140625" style="10" customWidth="1"/>
    <col min="4870" max="5108" width="11.42578125" style="10"/>
    <col min="5109" max="5109" width="4.7109375" style="10" customWidth="1"/>
    <col min="5110" max="5110" width="6.28515625" style="10" customWidth="1"/>
    <col min="5111" max="5111" width="38.85546875" style="10" customWidth="1"/>
    <col min="5112" max="5112" width="7" style="10" customWidth="1"/>
    <col min="5113" max="5113" width="6.7109375" style="10" customWidth="1"/>
    <col min="5114" max="5114" width="7.42578125" style="10" customWidth="1"/>
    <col min="5115" max="5115" width="6.85546875" style="10" customWidth="1"/>
    <col min="5116" max="5117" width="8.5703125" style="10" customWidth="1"/>
    <col min="5118" max="5118" width="7.7109375" style="10" customWidth="1"/>
    <col min="5119" max="5119" width="8.28515625" style="10" customWidth="1"/>
    <col min="5120" max="5120" width="7.28515625" style="10" customWidth="1"/>
    <col min="5121" max="5121" width="8" style="10" customWidth="1"/>
    <col min="5122" max="5122" width="9.42578125" style="10" customWidth="1"/>
    <col min="5123" max="5124" width="10" style="10" customWidth="1"/>
    <col min="5125" max="5125" width="10.140625" style="10" customWidth="1"/>
    <col min="5126" max="5364" width="11.42578125" style="10"/>
    <col min="5365" max="5365" width="4.7109375" style="10" customWidth="1"/>
    <col min="5366" max="5366" width="6.28515625" style="10" customWidth="1"/>
    <col min="5367" max="5367" width="38.85546875" style="10" customWidth="1"/>
    <col min="5368" max="5368" width="7" style="10" customWidth="1"/>
    <col min="5369" max="5369" width="6.7109375" style="10" customWidth="1"/>
    <col min="5370" max="5370" width="7.42578125" style="10" customWidth="1"/>
    <col min="5371" max="5371" width="6.85546875" style="10" customWidth="1"/>
    <col min="5372" max="5373" width="8.5703125" style="10" customWidth="1"/>
    <col min="5374" max="5374" width="7.7109375" style="10" customWidth="1"/>
    <col min="5375" max="5375" width="8.28515625" style="10" customWidth="1"/>
    <col min="5376" max="5376" width="7.28515625" style="10" customWidth="1"/>
    <col min="5377" max="5377" width="8" style="10" customWidth="1"/>
    <col min="5378" max="5378" width="9.42578125" style="10" customWidth="1"/>
    <col min="5379" max="5380" width="10" style="10" customWidth="1"/>
    <col min="5381" max="5381" width="10.140625" style="10" customWidth="1"/>
    <col min="5382" max="5620" width="11.42578125" style="10"/>
    <col min="5621" max="5621" width="4.7109375" style="10" customWidth="1"/>
    <col min="5622" max="5622" width="6.28515625" style="10" customWidth="1"/>
    <col min="5623" max="5623" width="38.85546875" style="10" customWidth="1"/>
    <col min="5624" max="5624" width="7" style="10" customWidth="1"/>
    <col min="5625" max="5625" width="6.7109375" style="10" customWidth="1"/>
    <col min="5626" max="5626" width="7.42578125" style="10" customWidth="1"/>
    <col min="5627" max="5627" width="6.85546875" style="10" customWidth="1"/>
    <col min="5628" max="5629" width="8.5703125" style="10" customWidth="1"/>
    <col min="5630" max="5630" width="7.7109375" style="10" customWidth="1"/>
    <col min="5631" max="5631" width="8.28515625" style="10" customWidth="1"/>
    <col min="5632" max="5632" width="7.28515625" style="10" customWidth="1"/>
    <col min="5633" max="5633" width="8" style="10" customWidth="1"/>
    <col min="5634" max="5634" width="9.42578125" style="10" customWidth="1"/>
    <col min="5635" max="5636" width="10" style="10" customWidth="1"/>
    <col min="5637" max="5637" width="10.140625" style="10" customWidth="1"/>
    <col min="5638" max="5876" width="11.42578125" style="10"/>
    <col min="5877" max="5877" width="4.7109375" style="10" customWidth="1"/>
    <col min="5878" max="5878" width="6.28515625" style="10" customWidth="1"/>
    <col min="5879" max="5879" width="38.85546875" style="10" customWidth="1"/>
    <col min="5880" max="5880" width="7" style="10" customWidth="1"/>
    <col min="5881" max="5881" width="6.7109375" style="10" customWidth="1"/>
    <col min="5882" max="5882" width="7.42578125" style="10" customWidth="1"/>
    <col min="5883" max="5883" width="6.85546875" style="10" customWidth="1"/>
    <col min="5884" max="5885" width="8.5703125" style="10" customWidth="1"/>
    <col min="5886" max="5886" width="7.7109375" style="10" customWidth="1"/>
    <col min="5887" max="5887" width="8.28515625" style="10" customWidth="1"/>
    <col min="5888" max="5888" width="7.28515625" style="10" customWidth="1"/>
    <col min="5889" max="5889" width="8" style="10" customWidth="1"/>
    <col min="5890" max="5890" width="9.42578125" style="10" customWidth="1"/>
    <col min="5891" max="5892" width="10" style="10" customWidth="1"/>
    <col min="5893" max="5893" width="10.140625" style="10" customWidth="1"/>
    <col min="5894" max="6132" width="11.42578125" style="10"/>
    <col min="6133" max="6133" width="4.7109375" style="10" customWidth="1"/>
    <col min="6134" max="6134" width="6.28515625" style="10" customWidth="1"/>
    <col min="6135" max="6135" width="38.85546875" style="10" customWidth="1"/>
    <col min="6136" max="6136" width="7" style="10" customWidth="1"/>
    <col min="6137" max="6137" width="6.7109375" style="10" customWidth="1"/>
    <col min="6138" max="6138" width="7.42578125" style="10" customWidth="1"/>
    <col min="6139" max="6139" width="6.85546875" style="10" customWidth="1"/>
    <col min="6140" max="6141" width="8.5703125" style="10" customWidth="1"/>
    <col min="6142" max="6142" width="7.7109375" style="10" customWidth="1"/>
    <col min="6143" max="6143" width="8.28515625" style="10" customWidth="1"/>
    <col min="6144" max="6144" width="7.28515625" style="10" customWidth="1"/>
    <col min="6145" max="6145" width="8" style="10" customWidth="1"/>
    <col min="6146" max="6146" width="9.42578125" style="10" customWidth="1"/>
    <col min="6147" max="6148" width="10" style="10" customWidth="1"/>
    <col min="6149" max="6149" width="10.140625" style="10" customWidth="1"/>
    <col min="6150" max="6388" width="11.42578125" style="10"/>
    <col min="6389" max="6389" width="4.7109375" style="10" customWidth="1"/>
    <col min="6390" max="6390" width="6.28515625" style="10" customWidth="1"/>
    <col min="6391" max="6391" width="38.85546875" style="10" customWidth="1"/>
    <col min="6392" max="6392" width="7" style="10" customWidth="1"/>
    <col min="6393" max="6393" width="6.7109375" style="10" customWidth="1"/>
    <col min="6394" max="6394" width="7.42578125" style="10" customWidth="1"/>
    <col min="6395" max="6395" width="6.85546875" style="10" customWidth="1"/>
    <col min="6396" max="6397" width="8.5703125" style="10" customWidth="1"/>
    <col min="6398" max="6398" width="7.7109375" style="10" customWidth="1"/>
    <col min="6399" max="6399" width="8.28515625" style="10" customWidth="1"/>
    <col min="6400" max="6400" width="7.28515625" style="10" customWidth="1"/>
    <col min="6401" max="6401" width="8" style="10" customWidth="1"/>
    <col min="6402" max="6402" width="9.42578125" style="10" customWidth="1"/>
    <col min="6403" max="6404" width="10" style="10" customWidth="1"/>
    <col min="6405" max="6405" width="10.140625" style="10" customWidth="1"/>
    <col min="6406" max="6644" width="11.42578125" style="10"/>
    <col min="6645" max="6645" width="4.7109375" style="10" customWidth="1"/>
    <col min="6646" max="6646" width="6.28515625" style="10" customWidth="1"/>
    <col min="6647" max="6647" width="38.85546875" style="10" customWidth="1"/>
    <col min="6648" max="6648" width="7" style="10" customWidth="1"/>
    <col min="6649" max="6649" width="6.7109375" style="10" customWidth="1"/>
    <col min="6650" max="6650" width="7.42578125" style="10" customWidth="1"/>
    <col min="6651" max="6651" width="6.85546875" style="10" customWidth="1"/>
    <col min="6652" max="6653" width="8.5703125" style="10" customWidth="1"/>
    <col min="6654" max="6654" width="7.7109375" style="10" customWidth="1"/>
    <col min="6655" max="6655" width="8.28515625" style="10" customWidth="1"/>
    <col min="6656" max="6656" width="7.28515625" style="10" customWidth="1"/>
    <col min="6657" max="6657" width="8" style="10" customWidth="1"/>
    <col min="6658" max="6658" width="9.42578125" style="10" customWidth="1"/>
    <col min="6659" max="6660" width="10" style="10" customWidth="1"/>
    <col min="6661" max="6661" width="10.140625" style="10" customWidth="1"/>
    <col min="6662" max="6900" width="11.42578125" style="10"/>
    <col min="6901" max="6901" width="4.7109375" style="10" customWidth="1"/>
    <col min="6902" max="6902" width="6.28515625" style="10" customWidth="1"/>
    <col min="6903" max="6903" width="38.85546875" style="10" customWidth="1"/>
    <col min="6904" max="6904" width="7" style="10" customWidth="1"/>
    <col min="6905" max="6905" width="6.7109375" style="10" customWidth="1"/>
    <col min="6906" max="6906" width="7.42578125" style="10" customWidth="1"/>
    <col min="6907" max="6907" width="6.85546875" style="10" customWidth="1"/>
    <col min="6908" max="6909" width="8.5703125" style="10" customWidth="1"/>
    <col min="6910" max="6910" width="7.7109375" style="10" customWidth="1"/>
    <col min="6911" max="6911" width="8.28515625" style="10" customWidth="1"/>
    <col min="6912" max="6912" width="7.28515625" style="10" customWidth="1"/>
    <col min="6913" max="6913" width="8" style="10" customWidth="1"/>
    <col min="6914" max="6914" width="9.42578125" style="10" customWidth="1"/>
    <col min="6915" max="6916" width="10" style="10" customWidth="1"/>
    <col min="6917" max="6917" width="10.140625" style="10" customWidth="1"/>
    <col min="6918" max="7156" width="11.42578125" style="10"/>
    <col min="7157" max="7157" width="4.7109375" style="10" customWidth="1"/>
    <col min="7158" max="7158" width="6.28515625" style="10" customWidth="1"/>
    <col min="7159" max="7159" width="38.85546875" style="10" customWidth="1"/>
    <col min="7160" max="7160" width="7" style="10" customWidth="1"/>
    <col min="7161" max="7161" width="6.7109375" style="10" customWidth="1"/>
    <col min="7162" max="7162" width="7.42578125" style="10" customWidth="1"/>
    <col min="7163" max="7163" width="6.85546875" style="10" customWidth="1"/>
    <col min="7164" max="7165" width="8.5703125" style="10" customWidth="1"/>
    <col min="7166" max="7166" width="7.7109375" style="10" customWidth="1"/>
    <col min="7167" max="7167" width="8.28515625" style="10" customWidth="1"/>
    <col min="7168" max="7168" width="7.28515625" style="10" customWidth="1"/>
    <col min="7169" max="7169" width="8" style="10" customWidth="1"/>
    <col min="7170" max="7170" width="9.42578125" style="10" customWidth="1"/>
    <col min="7171" max="7172" width="10" style="10" customWidth="1"/>
    <col min="7173" max="7173" width="10.140625" style="10" customWidth="1"/>
    <col min="7174" max="7412" width="11.42578125" style="10"/>
    <col min="7413" max="7413" width="4.7109375" style="10" customWidth="1"/>
    <col min="7414" max="7414" width="6.28515625" style="10" customWidth="1"/>
    <col min="7415" max="7415" width="38.85546875" style="10" customWidth="1"/>
    <col min="7416" max="7416" width="7" style="10" customWidth="1"/>
    <col min="7417" max="7417" width="6.7109375" style="10" customWidth="1"/>
    <col min="7418" max="7418" width="7.42578125" style="10" customWidth="1"/>
    <col min="7419" max="7419" width="6.85546875" style="10" customWidth="1"/>
    <col min="7420" max="7421" width="8.5703125" style="10" customWidth="1"/>
    <col min="7422" max="7422" width="7.7109375" style="10" customWidth="1"/>
    <col min="7423" max="7423" width="8.28515625" style="10" customWidth="1"/>
    <col min="7424" max="7424" width="7.28515625" style="10" customWidth="1"/>
    <col min="7425" max="7425" width="8" style="10" customWidth="1"/>
    <col min="7426" max="7426" width="9.42578125" style="10" customWidth="1"/>
    <col min="7427" max="7428" width="10" style="10" customWidth="1"/>
    <col min="7429" max="7429" width="10.140625" style="10" customWidth="1"/>
    <col min="7430" max="7668" width="11.42578125" style="10"/>
    <col min="7669" max="7669" width="4.7109375" style="10" customWidth="1"/>
    <col min="7670" max="7670" width="6.28515625" style="10" customWidth="1"/>
    <col min="7671" max="7671" width="38.85546875" style="10" customWidth="1"/>
    <col min="7672" max="7672" width="7" style="10" customWidth="1"/>
    <col min="7673" max="7673" width="6.7109375" style="10" customWidth="1"/>
    <col min="7674" max="7674" width="7.42578125" style="10" customWidth="1"/>
    <col min="7675" max="7675" width="6.85546875" style="10" customWidth="1"/>
    <col min="7676" max="7677" width="8.5703125" style="10" customWidth="1"/>
    <col min="7678" max="7678" width="7.7109375" style="10" customWidth="1"/>
    <col min="7679" max="7679" width="8.28515625" style="10" customWidth="1"/>
    <col min="7680" max="7680" width="7.28515625" style="10" customWidth="1"/>
    <col min="7681" max="7681" width="8" style="10" customWidth="1"/>
    <col min="7682" max="7682" width="9.42578125" style="10" customWidth="1"/>
    <col min="7683" max="7684" width="10" style="10" customWidth="1"/>
    <col min="7685" max="7685" width="10.140625" style="10" customWidth="1"/>
    <col min="7686" max="7924" width="11.42578125" style="10"/>
    <col min="7925" max="7925" width="4.7109375" style="10" customWidth="1"/>
    <col min="7926" max="7926" width="6.28515625" style="10" customWidth="1"/>
    <col min="7927" max="7927" width="38.85546875" style="10" customWidth="1"/>
    <col min="7928" max="7928" width="7" style="10" customWidth="1"/>
    <col min="7929" max="7929" width="6.7109375" style="10" customWidth="1"/>
    <col min="7930" max="7930" width="7.42578125" style="10" customWidth="1"/>
    <col min="7931" max="7931" width="6.85546875" style="10" customWidth="1"/>
    <col min="7932" max="7933" width="8.5703125" style="10" customWidth="1"/>
    <col min="7934" max="7934" width="7.7109375" style="10" customWidth="1"/>
    <col min="7935" max="7935" width="8.28515625" style="10" customWidth="1"/>
    <col min="7936" max="7936" width="7.28515625" style="10" customWidth="1"/>
    <col min="7937" max="7937" width="8" style="10" customWidth="1"/>
    <col min="7938" max="7938" width="9.42578125" style="10" customWidth="1"/>
    <col min="7939" max="7940" width="10" style="10" customWidth="1"/>
    <col min="7941" max="7941" width="10.140625" style="10" customWidth="1"/>
    <col min="7942" max="8180" width="11.42578125" style="10"/>
    <col min="8181" max="8181" width="4.7109375" style="10" customWidth="1"/>
    <col min="8182" max="8182" width="6.28515625" style="10" customWidth="1"/>
    <col min="8183" max="8183" width="38.85546875" style="10" customWidth="1"/>
    <col min="8184" max="8184" width="7" style="10" customWidth="1"/>
    <col min="8185" max="8185" width="6.7109375" style="10" customWidth="1"/>
    <col min="8186" max="8186" width="7.42578125" style="10" customWidth="1"/>
    <col min="8187" max="8187" width="6.85546875" style="10" customWidth="1"/>
    <col min="8188" max="8189" width="8.5703125" style="10" customWidth="1"/>
    <col min="8190" max="8190" width="7.7109375" style="10" customWidth="1"/>
    <col min="8191" max="8191" width="8.28515625" style="10" customWidth="1"/>
    <col min="8192" max="8192" width="7.28515625" style="10" customWidth="1"/>
    <col min="8193" max="8193" width="8" style="10" customWidth="1"/>
    <col min="8194" max="8194" width="9.42578125" style="10" customWidth="1"/>
    <col min="8195" max="8196" width="10" style="10" customWidth="1"/>
    <col min="8197" max="8197" width="10.140625" style="10" customWidth="1"/>
    <col min="8198" max="8436" width="11.42578125" style="10"/>
    <col min="8437" max="8437" width="4.7109375" style="10" customWidth="1"/>
    <col min="8438" max="8438" width="6.28515625" style="10" customWidth="1"/>
    <col min="8439" max="8439" width="38.85546875" style="10" customWidth="1"/>
    <col min="8440" max="8440" width="7" style="10" customWidth="1"/>
    <col min="8441" max="8441" width="6.7109375" style="10" customWidth="1"/>
    <col min="8442" max="8442" width="7.42578125" style="10" customWidth="1"/>
    <col min="8443" max="8443" width="6.85546875" style="10" customWidth="1"/>
    <col min="8444" max="8445" width="8.5703125" style="10" customWidth="1"/>
    <col min="8446" max="8446" width="7.7109375" style="10" customWidth="1"/>
    <col min="8447" max="8447" width="8.28515625" style="10" customWidth="1"/>
    <col min="8448" max="8448" width="7.28515625" style="10" customWidth="1"/>
    <col min="8449" max="8449" width="8" style="10" customWidth="1"/>
    <col min="8450" max="8450" width="9.42578125" style="10" customWidth="1"/>
    <col min="8451" max="8452" width="10" style="10" customWidth="1"/>
    <col min="8453" max="8453" width="10.140625" style="10" customWidth="1"/>
    <col min="8454" max="8692" width="11.42578125" style="10"/>
    <col min="8693" max="8693" width="4.7109375" style="10" customWidth="1"/>
    <col min="8694" max="8694" width="6.28515625" style="10" customWidth="1"/>
    <col min="8695" max="8695" width="38.85546875" style="10" customWidth="1"/>
    <col min="8696" max="8696" width="7" style="10" customWidth="1"/>
    <col min="8697" max="8697" width="6.7109375" style="10" customWidth="1"/>
    <col min="8698" max="8698" width="7.42578125" style="10" customWidth="1"/>
    <col min="8699" max="8699" width="6.85546875" style="10" customWidth="1"/>
    <col min="8700" max="8701" width="8.5703125" style="10" customWidth="1"/>
    <col min="8702" max="8702" width="7.7109375" style="10" customWidth="1"/>
    <col min="8703" max="8703" width="8.28515625" style="10" customWidth="1"/>
    <col min="8704" max="8704" width="7.28515625" style="10" customWidth="1"/>
    <col min="8705" max="8705" width="8" style="10" customWidth="1"/>
    <col min="8706" max="8706" width="9.42578125" style="10" customWidth="1"/>
    <col min="8707" max="8708" width="10" style="10" customWidth="1"/>
    <col min="8709" max="8709" width="10.140625" style="10" customWidth="1"/>
    <col min="8710" max="8948" width="11.42578125" style="10"/>
    <col min="8949" max="8949" width="4.7109375" style="10" customWidth="1"/>
    <col min="8950" max="8950" width="6.28515625" style="10" customWidth="1"/>
    <col min="8951" max="8951" width="38.85546875" style="10" customWidth="1"/>
    <col min="8952" max="8952" width="7" style="10" customWidth="1"/>
    <col min="8953" max="8953" width="6.7109375" style="10" customWidth="1"/>
    <col min="8954" max="8954" width="7.42578125" style="10" customWidth="1"/>
    <col min="8955" max="8955" width="6.85546875" style="10" customWidth="1"/>
    <col min="8956" max="8957" width="8.5703125" style="10" customWidth="1"/>
    <col min="8958" max="8958" width="7.7109375" style="10" customWidth="1"/>
    <col min="8959" max="8959" width="8.28515625" style="10" customWidth="1"/>
    <col min="8960" max="8960" width="7.28515625" style="10" customWidth="1"/>
    <col min="8961" max="8961" width="8" style="10" customWidth="1"/>
    <col min="8962" max="8962" width="9.42578125" style="10" customWidth="1"/>
    <col min="8963" max="8964" width="10" style="10" customWidth="1"/>
    <col min="8965" max="8965" width="10.140625" style="10" customWidth="1"/>
    <col min="8966" max="9204" width="11.42578125" style="10"/>
    <col min="9205" max="9205" width="4.7109375" style="10" customWidth="1"/>
    <col min="9206" max="9206" width="6.28515625" style="10" customWidth="1"/>
    <col min="9207" max="9207" width="38.85546875" style="10" customWidth="1"/>
    <col min="9208" max="9208" width="7" style="10" customWidth="1"/>
    <col min="9209" max="9209" width="6.7109375" style="10" customWidth="1"/>
    <col min="9210" max="9210" width="7.42578125" style="10" customWidth="1"/>
    <col min="9211" max="9211" width="6.85546875" style="10" customWidth="1"/>
    <col min="9212" max="9213" width="8.5703125" style="10" customWidth="1"/>
    <col min="9214" max="9214" width="7.7109375" style="10" customWidth="1"/>
    <col min="9215" max="9215" width="8.28515625" style="10" customWidth="1"/>
    <col min="9216" max="9216" width="7.28515625" style="10" customWidth="1"/>
    <col min="9217" max="9217" width="8" style="10" customWidth="1"/>
    <col min="9218" max="9218" width="9.42578125" style="10" customWidth="1"/>
    <col min="9219" max="9220" width="10" style="10" customWidth="1"/>
    <col min="9221" max="9221" width="10.140625" style="10" customWidth="1"/>
    <col min="9222" max="9460" width="11.42578125" style="10"/>
    <col min="9461" max="9461" width="4.7109375" style="10" customWidth="1"/>
    <col min="9462" max="9462" width="6.28515625" style="10" customWidth="1"/>
    <col min="9463" max="9463" width="38.85546875" style="10" customWidth="1"/>
    <col min="9464" max="9464" width="7" style="10" customWidth="1"/>
    <col min="9465" max="9465" width="6.7109375" style="10" customWidth="1"/>
    <col min="9466" max="9466" width="7.42578125" style="10" customWidth="1"/>
    <col min="9467" max="9467" width="6.85546875" style="10" customWidth="1"/>
    <col min="9468" max="9469" width="8.5703125" style="10" customWidth="1"/>
    <col min="9470" max="9470" width="7.7109375" style="10" customWidth="1"/>
    <col min="9471" max="9471" width="8.28515625" style="10" customWidth="1"/>
    <col min="9472" max="9472" width="7.28515625" style="10" customWidth="1"/>
    <col min="9473" max="9473" width="8" style="10" customWidth="1"/>
    <col min="9474" max="9474" width="9.42578125" style="10" customWidth="1"/>
    <col min="9475" max="9476" width="10" style="10" customWidth="1"/>
    <col min="9477" max="9477" width="10.140625" style="10" customWidth="1"/>
    <col min="9478" max="9716" width="11.42578125" style="10"/>
    <col min="9717" max="9717" width="4.7109375" style="10" customWidth="1"/>
    <col min="9718" max="9718" width="6.28515625" style="10" customWidth="1"/>
    <col min="9719" max="9719" width="38.85546875" style="10" customWidth="1"/>
    <col min="9720" max="9720" width="7" style="10" customWidth="1"/>
    <col min="9721" max="9721" width="6.7109375" style="10" customWidth="1"/>
    <col min="9722" max="9722" width="7.42578125" style="10" customWidth="1"/>
    <col min="9723" max="9723" width="6.85546875" style="10" customWidth="1"/>
    <col min="9724" max="9725" width="8.5703125" style="10" customWidth="1"/>
    <col min="9726" max="9726" width="7.7109375" style="10" customWidth="1"/>
    <col min="9727" max="9727" width="8.28515625" style="10" customWidth="1"/>
    <col min="9728" max="9728" width="7.28515625" style="10" customWidth="1"/>
    <col min="9729" max="9729" width="8" style="10" customWidth="1"/>
    <col min="9730" max="9730" width="9.42578125" style="10" customWidth="1"/>
    <col min="9731" max="9732" width="10" style="10" customWidth="1"/>
    <col min="9733" max="9733" width="10.140625" style="10" customWidth="1"/>
    <col min="9734" max="9972" width="11.42578125" style="10"/>
    <col min="9973" max="9973" width="4.7109375" style="10" customWidth="1"/>
    <col min="9974" max="9974" width="6.28515625" style="10" customWidth="1"/>
    <col min="9975" max="9975" width="38.85546875" style="10" customWidth="1"/>
    <col min="9976" max="9976" width="7" style="10" customWidth="1"/>
    <col min="9977" max="9977" width="6.7109375" style="10" customWidth="1"/>
    <col min="9978" max="9978" width="7.42578125" style="10" customWidth="1"/>
    <col min="9979" max="9979" width="6.85546875" style="10" customWidth="1"/>
    <col min="9980" max="9981" width="8.5703125" style="10" customWidth="1"/>
    <col min="9982" max="9982" width="7.7109375" style="10" customWidth="1"/>
    <col min="9983" max="9983" width="8.28515625" style="10" customWidth="1"/>
    <col min="9984" max="9984" width="7.28515625" style="10" customWidth="1"/>
    <col min="9985" max="9985" width="8" style="10" customWidth="1"/>
    <col min="9986" max="9986" width="9.42578125" style="10" customWidth="1"/>
    <col min="9987" max="9988" width="10" style="10" customWidth="1"/>
    <col min="9989" max="9989" width="10.140625" style="10" customWidth="1"/>
    <col min="9990" max="10228" width="11.42578125" style="10"/>
    <col min="10229" max="10229" width="4.7109375" style="10" customWidth="1"/>
    <col min="10230" max="10230" width="6.28515625" style="10" customWidth="1"/>
    <col min="10231" max="10231" width="38.85546875" style="10" customWidth="1"/>
    <col min="10232" max="10232" width="7" style="10" customWidth="1"/>
    <col min="10233" max="10233" width="6.7109375" style="10" customWidth="1"/>
    <col min="10234" max="10234" width="7.42578125" style="10" customWidth="1"/>
    <col min="10235" max="10235" width="6.85546875" style="10" customWidth="1"/>
    <col min="10236" max="10237" width="8.5703125" style="10" customWidth="1"/>
    <col min="10238" max="10238" width="7.7109375" style="10" customWidth="1"/>
    <col min="10239" max="10239" width="8.28515625" style="10" customWidth="1"/>
    <col min="10240" max="10240" width="7.28515625" style="10" customWidth="1"/>
    <col min="10241" max="10241" width="8" style="10" customWidth="1"/>
    <col min="10242" max="10242" width="9.42578125" style="10" customWidth="1"/>
    <col min="10243" max="10244" width="10" style="10" customWidth="1"/>
    <col min="10245" max="10245" width="10.140625" style="10" customWidth="1"/>
    <col min="10246" max="10484" width="11.42578125" style="10"/>
    <col min="10485" max="10485" width="4.7109375" style="10" customWidth="1"/>
    <col min="10486" max="10486" width="6.28515625" style="10" customWidth="1"/>
    <col min="10487" max="10487" width="38.85546875" style="10" customWidth="1"/>
    <col min="10488" max="10488" width="7" style="10" customWidth="1"/>
    <col min="10489" max="10489" width="6.7109375" style="10" customWidth="1"/>
    <col min="10490" max="10490" width="7.42578125" style="10" customWidth="1"/>
    <col min="10491" max="10491" width="6.85546875" style="10" customWidth="1"/>
    <col min="10492" max="10493" width="8.5703125" style="10" customWidth="1"/>
    <col min="10494" max="10494" width="7.7109375" style="10" customWidth="1"/>
    <col min="10495" max="10495" width="8.28515625" style="10" customWidth="1"/>
    <col min="10496" max="10496" width="7.28515625" style="10" customWidth="1"/>
    <col min="10497" max="10497" width="8" style="10" customWidth="1"/>
    <col min="10498" max="10498" width="9.42578125" style="10" customWidth="1"/>
    <col min="10499" max="10500" width="10" style="10" customWidth="1"/>
    <col min="10501" max="10501" width="10.140625" style="10" customWidth="1"/>
    <col min="10502" max="10740" width="11.42578125" style="10"/>
    <col min="10741" max="10741" width="4.7109375" style="10" customWidth="1"/>
    <col min="10742" max="10742" width="6.28515625" style="10" customWidth="1"/>
    <col min="10743" max="10743" width="38.85546875" style="10" customWidth="1"/>
    <col min="10744" max="10744" width="7" style="10" customWidth="1"/>
    <col min="10745" max="10745" width="6.7109375" style="10" customWidth="1"/>
    <col min="10746" max="10746" width="7.42578125" style="10" customWidth="1"/>
    <col min="10747" max="10747" width="6.85546875" style="10" customWidth="1"/>
    <col min="10748" max="10749" width="8.5703125" style="10" customWidth="1"/>
    <col min="10750" max="10750" width="7.7109375" style="10" customWidth="1"/>
    <col min="10751" max="10751" width="8.28515625" style="10" customWidth="1"/>
    <col min="10752" max="10752" width="7.28515625" style="10" customWidth="1"/>
    <col min="10753" max="10753" width="8" style="10" customWidth="1"/>
    <col min="10754" max="10754" width="9.42578125" style="10" customWidth="1"/>
    <col min="10755" max="10756" width="10" style="10" customWidth="1"/>
    <col min="10757" max="10757" width="10.140625" style="10" customWidth="1"/>
    <col min="10758" max="10996" width="11.42578125" style="10"/>
    <col min="10997" max="10997" width="4.7109375" style="10" customWidth="1"/>
    <col min="10998" max="10998" width="6.28515625" style="10" customWidth="1"/>
    <col min="10999" max="10999" width="38.85546875" style="10" customWidth="1"/>
    <col min="11000" max="11000" width="7" style="10" customWidth="1"/>
    <col min="11001" max="11001" width="6.7109375" style="10" customWidth="1"/>
    <col min="11002" max="11002" width="7.42578125" style="10" customWidth="1"/>
    <col min="11003" max="11003" width="6.85546875" style="10" customWidth="1"/>
    <col min="11004" max="11005" width="8.5703125" style="10" customWidth="1"/>
    <col min="11006" max="11006" width="7.7109375" style="10" customWidth="1"/>
    <col min="11007" max="11007" width="8.28515625" style="10" customWidth="1"/>
    <col min="11008" max="11008" width="7.28515625" style="10" customWidth="1"/>
    <col min="11009" max="11009" width="8" style="10" customWidth="1"/>
    <col min="11010" max="11010" width="9.42578125" style="10" customWidth="1"/>
    <col min="11011" max="11012" width="10" style="10" customWidth="1"/>
    <col min="11013" max="11013" width="10.140625" style="10" customWidth="1"/>
    <col min="11014" max="11252" width="11.42578125" style="10"/>
    <col min="11253" max="11253" width="4.7109375" style="10" customWidth="1"/>
    <col min="11254" max="11254" width="6.28515625" style="10" customWidth="1"/>
    <col min="11255" max="11255" width="38.85546875" style="10" customWidth="1"/>
    <col min="11256" max="11256" width="7" style="10" customWidth="1"/>
    <col min="11257" max="11257" width="6.7109375" style="10" customWidth="1"/>
    <col min="11258" max="11258" width="7.42578125" style="10" customWidth="1"/>
    <col min="11259" max="11259" width="6.85546875" style="10" customWidth="1"/>
    <col min="11260" max="11261" width="8.5703125" style="10" customWidth="1"/>
    <col min="11262" max="11262" width="7.7109375" style="10" customWidth="1"/>
    <col min="11263" max="11263" width="8.28515625" style="10" customWidth="1"/>
    <col min="11264" max="11264" width="7.28515625" style="10" customWidth="1"/>
    <col min="11265" max="11265" width="8" style="10" customWidth="1"/>
    <col min="11266" max="11266" width="9.42578125" style="10" customWidth="1"/>
    <col min="11267" max="11268" width="10" style="10" customWidth="1"/>
    <col min="11269" max="11269" width="10.140625" style="10" customWidth="1"/>
    <col min="11270" max="11508" width="11.42578125" style="10"/>
    <col min="11509" max="11509" width="4.7109375" style="10" customWidth="1"/>
    <col min="11510" max="11510" width="6.28515625" style="10" customWidth="1"/>
    <col min="11511" max="11511" width="38.85546875" style="10" customWidth="1"/>
    <col min="11512" max="11512" width="7" style="10" customWidth="1"/>
    <col min="11513" max="11513" width="6.7109375" style="10" customWidth="1"/>
    <col min="11514" max="11514" width="7.42578125" style="10" customWidth="1"/>
    <col min="11515" max="11515" width="6.85546875" style="10" customWidth="1"/>
    <col min="11516" max="11517" width="8.5703125" style="10" customWidth="1"/>
    <col min="11518" max="11518" width="7.7109375" style="10" customWidth="1"/>
    <col min="11519" max="11519" width="8.28515625" style="10" customWidth="1"/>
    <col min="11520" max="11520" width="7.28515625" style="10" customWidth="1"/>
    <col min="11521" max="11521" width="8" style="10" customWidth="1"/>
    <col min="11522" max="11522" width="9.42578125" style="10" customWidth="1"/>
    <col min="11523" max="11524" width="10" style="10" customWidth="1"/>
    <col min="11525" max="11525" width="10.140625" style="10" customWidth="1"/>
    <col min="11526" max="11764" width="11.42578125" style="10"/>
    <col min="11765" max="11765" width="4.7109375" style="10" customWidth="1"/>
    <col min="11766" max="11766" width="6.28515625" style="10" customWidth="1"/>
    <col min="11767" max="11767" width="38.85546875" style="10" customWidth="1"/>
    <col min="11768" max="11768" width="7" style="10" customWidth="1"/>
    <col min="11769" max="11769" width="6.7109375" style="10" customWidth="1"/>
    <col min="11770" max="11770" width="7.42578125" style="10" customWidth="1"/>
    <col min="11771" max="11771" width="6.85546875" style="10" customWidth="1"/>
    <col min="11772" max="11773" width="8.5703125" style="10" customWidth="1"/>
    <col min="11774" max="11774" width="7.7109375" style="10" customWidth="1"/>
    <col min="11775" max="11775" width="8.28515625" style="10" customWidth="1"/>
    <col min="11776" max="11776" width="7.28515625" style="10" customWidth="1"/>
    <col min="11777" max="11777" width="8" style="10" customWidth="1"/>
    <col min="11778" max="11778" width="9.42578125" style="10" customWidth="1"/>
    <col min="11779" max="11780" width="10" style="10" customWidth="1"/>
    <col min="11781" max="11781" width="10.140625" style="10" customWidth="1"/>
    <col min="11782" max="12020" width="11.42578125" style="10"/>
    <col min="12021" max="12021" width="4.7109375" style="10" customWidth="1"/>
    <col min="12022" max="12022" width="6.28515625" style="10" customWidth="1"/>
    <col min="12023" max="12023" width="38.85546875" style="10" customWidth="1"/>
    <col min="12024" max="12024" width="7" style="10" customWidth="1"/>
    <col min="12025" max="12025" width="6.7109375" style="10" customWidth="1"/>
    <col min="12026" max="12026" width="7.42578125" style="10" customWidth="1"/>
    <col min="12027" max="12027" width="6.85546875" style="10" customWidth="1"/>
    <col min="12028" max="12029" width="8.5703125" style="10" customWidth="1"/>
    <col min="12030" max="12030" width="7.7109375" style="10" customWidth="1"/>
    <col min="12031" max="12031" width="8.28515625" style="10" customWidth="1"/>
    <col min="12032" max="12032" width="7.28515625" style="10" customWidth="1"/>
    <col min="12033" max="12033" width="8" style="10" customWidth="1"/>
    <col min="12034" max="12034" width="9.42578125" style="10" customWidth="1"/>
    <col min="12035" max="12036" width="10" style="10" customWidth="1"/>
    <col min="12037" max="12037" width="10.140625" style="10" customWidth="1"/>
    <col min="12038" max="12276" width="11.42578125" style="10"/>
    <col min="12277" max="12277" width="4.7109375" style="10" customWidth="1"/>
    <col min="12278" max="12278" width="6.28515625" style="10" customWidth="1"/>
    <col min="12279" max="12279" width="38.85546875" style="10" customWidth="1"/>
    <col min="12280" max="12280" width="7" style="10" customWidth="1"/>
    <col min="12281" max="12281" width="6.7109375" style="10" customWidth="1"/>
    <col min="12282" max="12282" width="7.42578125" style="10" customWidth="1"/>
    <col min="12283" max="12283" width="6.85546875" style="10" customWidth="1"/>
    <col min="12284" max="12285" width="8.5703125" style="10" customWidth="1"/>
    <col min="12286" max="12286" width="7.7109375" style="10" customWidth="1"/>
    <col min="12287" max="12287" width="8.28515625" style="10" customWidth="1"/>
    <col min="12288" max="12288" width="7.28515625" style="10" customWidth="1"/>
    <col min="12289" max="12289" width="8" style="10" customWidth="1"/>
    <col min="12290" max="12290" width="9.42578125" style="10" customWidth="1"/>
    <col min="12291" max="12292" width="10" style="10" customWidth="1"/>
    <col min="12293" max="12293" width="10.140625" style="10" customWidth="1"/>
    <col min="12294" max="12532" width="11.42578125" style="10"/>
    <col min="12533" max="12533" width="4.7109375" style="10" customWidth="1"/>
    <col min="12534" max="12534" width="6.28515625" style="10" customWidth="1"/>
    <col min="12535" max="12535" width="38.85546875" style="10" customWidth="1"/>
    <col min="12536" max="12536" width="7" style="10" customWidth="1"/>
    <col min="12537" max="12537" width="6.7109375" style="10" customWidth="1"/>
    <col min="12538" max="12538" width="7.42578125" style="10" customWidth="1"/>
    <col min="12539" max="12539" width="6.85546875" style="10" customWidth="1"/>
    <col min="12540" max="12541" width="8.5703125" style="10" customWidth="1"/>
    <col min="12542" max="12542" width="7.7109375" style="10" customWidth="1"/>
    <col min="12543" max="12543" width="8.28515625" style="10" customWidth="1"/>
    <col min="12544" max="12544" width="7.28515625" style="10" customWidth="1"/>
    <col min="12545" max="12545" width="8" style="10" customWidth="1"/>
    <col min="12546" max="12546" width="9.42578125" style="10" customWidth="1"/>
    <col min="12547" max="12548" width="10" style="10" customWidth="1"/>
    <col min="12549" max="12549" width="10.140625" style="10" customWidth="1"/>
    <col min="12550" max="12788" width="11.42578125" style="10"/>
    <col min="12789" max="12789" width="4.7109375" style="10" customWidth="1"/>
    <col min="12790" max="12790" width="6.28515625" style="10" customWidth="1"/>
    <col min="12791" max="12791" width="38.85546875" style="10" customWidth="1"/>
    <col min="12792" max="12792" width="7" style="10" customWidth="1"/>
    <col min="12793" max="12793" width="6.7109375" style="10" customWidth="1"/>
    <col min="12794" max="12794" width="7.42578125" style="10" customWidth="1"/>
    <col min="12795" max="12795" width="6.85546875" style="10" customWidth="1"/>
    <col min="12796" max="12797" width="8.5703125" style="10" customWidth="1"/>
    <col min="12798" max="12798" width="7.7109375" style="10" customWidth="1"/>
    <col min="12799" max="12799" width="8.28515625" style="10" customWidth="1"/>
    <col min="12800" max="12800" width="7.28515625" style="10" customWidth="1"/>
    <col min="12801" max="12801" width="8" style="10" customWidth="1"/>
    <col min="12802" max="12802" width="9.42578125" style="10" customWidth="1"/>
    <col min="12803" max="12804" width="10" style="10" customWidth="1"/>
    <col min="12805" max="12805" width="10.140625" style="10" customWidth="1"/>
    <col min="12806" max="13044" width="11.42578125" style="10"/>
    <col min="13045" max="13045" width="4.7109375" style="10" customWidth="1"/>
    <col min="13046" max="13046" width="6.28515625" style="10" customWidth="1"/>
    <col min="13047" max="13047" width="38.85546875" style="10" customWidth="1"/>
    <col min="13048" max="13048" width="7" style="10" customWidth="1"/>
    <col min="13049" max="13049" width="6.7109375" style="10" customWidth="1"/>
    <col min="13050" max="13050" width="7.42578125" style="10" customWidth="1"/>
    <col min="13051" max="13051" width="6.85546875" style="10" customWidth="1"/>
    <col min="13052" max="13053" width="8.5703125" style="10" customWidth="1"/>
    <col min="13054" max="13054" width="7.7109375" style="10" customWidth="1"/>
    <col min="13055" max="13055" width="8.28515625" style="10" customWidth="1"/>
    <col min="13056" max="13056" width="7.28515625" style="10" customWidth="1"/>
    <col min="13057" max="13057" width="8" style="10" customWidth="1"/>
    <col min="13058" max="13058" width="9.42578125" style="10" customWidth="1"/>
    <col min="13059" max="13060" width="10" style="10" customWidth="1"/>
    <col min="13061" max="13061" width="10.140625" style="10" customWidth="1"/>
    <col min="13062" max="13300" width="11.42578125" style="10"/>
    <col min="13301" max="13301" width="4.7109375" style="10" customWidth="1"/>
    <col min="13302" max="13302" width="6.28515625" style="10" customWidth="1"/>
    <col min="13303" max="13303" width="38.85546875" style="10" customWidth="1"/>
    <col min="13304" max="13304" width="7" style="10" customWidth="1"/>
    <col min="13305" max="13305" width="6.7109375" style="10" customWidth="1"/>
    <col min="13306" max="13306" width="7.42578125" style="10" customWidth="1"/>
    <col min="13307" max="13307" width="6.85546875" style="10" customWidth="1"/>
    <col min="13308" max="13309" width="8.5703125" style="10" customWidth="1"/>
    <col min="13310" max="13310" width="7.7109375" style="10" customWidth="1"/>
    <col min="13311" max="13311" width="8.28515625" style="10" customWidth="1"/>
    <col min="13312" max="13312" width="7.28515625" style="10" customWidth="1"/>
    <col min="13313" max="13313" width="8" style="10" customWidth="1"/>
    <col min="13314" max="13314" width="9.42578125" style="10" customWidth="1"/>
    <col min="13315" max="13316" width="10" style="10" customWidth="1"/>
    <col min="13317" max="13317" width="10.140625" style="10" customWidth="1"/>
    <col min="13318" max="13556" width="11.42578125" style="10"/>
    <col min="13557" max="13557" width="4.7109375" style="10" customWidth="1"/>
    <col min="13558" max="13558" width="6.28515625" style="10" customWidth="1"/>
    <col min="13559" max="13559" width="38.85546875" style="10" customWidth="1"/>
    <col min="13560" max="13560" width="7" style="10" customWidth="1"/>
    <col min="13561" max="13561" width="6.7109375" style="10" customWidth="1"/>
    <col min="13562" max="13562" width="7.42578125" style="10" customWidth="1"/>
    <col min="13563" max="13563" width="6.85546875" style="10" customWidth="1"/>
    <col min="13564" max="13565" width="8.5703125" style="10" customWidth="1"/>
    <col min="13566" max="13566" width="7.7109375" style="10" customWidth="1"/>
    <col min="13567" max="13567" width="8.28515625" style="10" customWidth="1"/>
    <col min="13568" max="13568" width="7.28515625" style="10" customWidth="1"/>
    <col min="13569" max="13569" width="8" style="10" customWidth="1"/>
    <col min="13570" max="13570" width="9.42578125" style="10" customWidth="1"/>
    <col min="13571" max="13572" width="10" style="10" customWidth="1"/>
    <col min="13573" max="13573" width="10.140625" style="10" customWidth="1"/>
    <col min="13574" max="13812" width="11.42578125" style="10"/>
    <col min="13813" max="13813" width="4.7109375" style="10" customWidth="1"/>
    <col min="13814" max="13814" width="6.28515625" style="10" customWidth="1"/>
    <col min="13815" max="13815" width="38.85546875" style="10" customWidth="1"/>
    <col min="13816" max="13816" width="7" style="10" customWidth="1"/>
    <col min="13817" max="13817" width="6.7109375" style="10" customWidth="1"/>
    <col min="13818" max="13818" width="7.42578125" style="10" customWidth="1"/>
    <col min="13819" max="13819" width="6.85546875" style="10" customWidth="1"/>
    <col min="13820" max="13821" width="8.5703125" style="10" customWidth="1"/>
    <col min="13822" max="13822" width="7.7109375" style="10" customWidth="1"/>
    <col min="13823" max="13823" width="8.28515625" style="10" customWidth="1"/>
    <col min="13824" max="13824" width="7.28515625" style="10" customWidth="1"/>
    <col min="13825" max="13825" width="8" style="10" customWidth="1"/>
    <col min="13826" max="13826" width="9.42578125" style="10" customWidth="1"/>
    <col min="13827" max="13828" width="10" style="10" customWidth="1"/>
    <col min="13829" max="13829" width="10.140625" style="10" customWidth="1"/>
    <col min="13830" max="14068" width="11.42578125" style="10"/>
    <col min="14069" max="14069" width="4.7109375" style="10" customWidth="1"/>
    <col min="14070" max="14070" width="6.28515625" style="10" customWidth="1"/>
    <col min="14071" max="14071" width="38.85546875" style="10" customWidth="1"/>
    <col min="14072" max="14072" width="7" style="10" customWidth="1"/>
    <col min="14073" max="14073" width="6.7109375" style="10" customWidth="1"/>
    <col min="14074" max="14074" width="7.42578125" style="10" customWidth="1"/>
    <col min="14075" max="14075" width="6.85546875" style="10" customWidth="1"/>
    <col min="14076" max="14077" width="8.5703125" style="10" customWidth="1"/>
    <col min="14078" max="14078" width="7.7109375" style="10" customWidth="1"/>
    <col min="14079" max="14079" width="8.28515625" style="10" customWidth="1"/>
    <col min="14080" max="14080" width="7.28515625" style="10" customWidth="1"/>
    <col min="14081" max="14081" width="8" style="10" customWidth="1"/>
    <col min="14082" max="14082" width="9.42578125" style="10" customWidth="1"/>
    <col min="14083" max="14084" width="10" style="10" customWidth="1"/>
    <col min="14085" max="14085" width="10.140625" style="10" customWidth="1"/>
    <col min="14086" max="14324" width="11.42578125" style="10"/>
    <col min="14325" max="14325" width="4.7109375" style="10" customWidth="1"/>
    <col min="14326" max="14326" width="6.28515625" style="10" customWidth="1"/>
    <col min="14327" max="14327" width="38.85546875" style="10" customWidth="1"/>
    <col min="14328" max="14328" width="7" style="10" customWidth="1"/>
    <col min="14329" max="14329" width="6.7109375" style="10" customWidth="1"/>
    <col min="14330" max="14330" width="7.42578125" style="10" customWidth="1"/>
    <col min="14331" max="14331" width="6.85546875" style="10" customWidth="1"/>
    <col min="14332" max="14333" width="8.5703125" style="10" customWidth="1"/>
    <col min="14334" max="14334" width="7.7109375" style="10" customWidth="1"/>
    <col min="14335" max="14335" width="8.28515625" style="10" customWidth="1"/>
    <col min="14336" max="14336" width="7.28515625" style="10" customWidth="1"/>
    <col min="14337" max="14337" width="8" style="10" customWidth="1"/>
    <col min="14338" max="14338" width="9.42578125" style="10" customWidth="1"/>
    <col min="14339" max="14340" width="10" style="10" customWidth="1"/>
    <col min="14341" max="14341" width="10.140625" style="10" customWidth="1"/>
    <col min="14342" max="14580" width="11.42578125" style="10"/>
    <col min="14581" max="14581" width="4.7109375" style="10" customWidth="1"/>
    <col min="14582" max="14582" width="6.28515625" style="10" customWidth="1"/>
    <col min="14583" max="14583" width="38.85546875" style="10" customWidth="1"/>
    <col min="14584" max="14584" width="7" style="10" customWidth="1"/>
    <col min="14585" max="14585" width="6.7109375" style="10" customWidth="1"/>
    <col min="14586" max="14586" width="7.42578125" style="10" customWidth="1"/>
    <col min="14587" max="14587" width="6.85546875" style="10" customWidth="1"/>
    <col min="14588" max="14589" width="8.5703125" style="10" customWidth="1"/>
    <col min="14590" max="14590" width="7.7109375" style="10" customWidth="1"/>
    <col min="14591" max="14591" width="8.28515625" style="10" customWidth="1"/>
    <col min="14592" max="14592" width="7.28515625" style="10" customWidth="1"/>
    <col min="14593" max="14593" width="8" style="10" customWidth="1"/>
    <col min="14594" max="14594" width="9.42578125" style="10" customWidth="1"/>
    <col min="14595" max="14596" width="10" style="10" customWidth="1"/>
    <col min="14597" max="14597" width="10.140625" style="10" customWidth="1"/>
    <col min="14598" max="14836" width="11.42578125" style="10"/>
    <col min="14837" max="14837" width="4.7109375" style="10" customWidth="1"/>
    <col min="14838" max="14838" width="6.28515625" style="10" customWidth="1"/>
    <col min="14839" max="14839" width="38.85546875" style="10" customWidth="1"/>
    <col min="14840" max="14840" width="7" style="10" customWidth="1"/>
    <col min="14841" max="14841" width="6.7109375" style="10" customWidth="1"/>
    <col min="14842" max="14842" width="7.42578125" style="10" customWidth="1"/>
    <col min="14843" max="14843" width="6.85546875" style="10" customWidth="1"/>
    <col min="14844" max="14845" width="8.5703125" style="10" customWidth="1"/>
    <col min="14846" max="14846" width="7.7109375" style="10" customWidth="1"/>
    <col min="14847" max="14847" width="8.28515625" style="10" customWidth="1"/>
    <col min="14848" max="14848" width="7.28515625" style="10" customWidth="1"/>
    <col min="14849" max="14849" width="8" style="10" customWidth="1"/>
    <col min="14850" max="14850" width="9.42578125" style="10" customWidth="1"/>
    <col min="14851" max="14852" width="10" style="10" customWidth="1"/>
    <col min="14853" max="14853" width="10.140625" style="10" customWidth="1"/>
    <col min="14854" max="15092" width="11.42578125" style="10"/>
    <col min="15093" max="15093" width="4.7109375" style="10" customWidth="1"/>
    <col min="15094" max="15094" width="6.28515625" style="10" customWidth="1"/>
    <col min="15095" max="15095" width="38.85546875" style="10" customWidth="1"/>
    <col min="15096" max="15096" width="7" style="10" customWidth="1"/>
    <col min="15097" max="15097" width="6.7109375" style="10" customWidth="1"/>
    <col min="15098" max="15098" width="7.42578125" style="10" customWidth="1"/>
    <col min="15099" max="15099" width="6.85546875" style="10" customWidth="1"/>
    <col min="15100" max="15101" width="8.5703125" style="10" customWidth="1"/>
    <col min="15102" max="15102" width="7.7109375" style="10" customWidth="1"/>
    <col min="15103" max="15103" width="8.28515625" style="10" customWidth="1"/>
    <col min="15104" max="15104" width="7.28515625" style="10" customWidth="1"/>
    <col min="15105" max="15105" width="8" style="10" customWidth="1"/>
    <col min="15106" max="15106" width="9.42578125" style="10" customWidth="1"/>
    <col min="15107" max="15108" width="10" style="10" customWidth="1"/>
    <col min="15109" max="15109" width="10.140625" style="10" customWidth="1"/>
    <col min="15110" max="15348" width="11.42578125" style="10"/>
    <col min="15349" max="15349" width="4.7109375" style="10" customWidth="1"/>
    <col min="15350" max="15350" width="6.28515625" style="10" customWidth="1"/>
    <col min="15351" max="15351" width="38.85546875" style="10" customWidth="1"/>
    <col min="15352" max="15352" width="7" style="10" customWidth="1"/>
    <col min="15353" max="15353" width="6.7109375" style="10" customWidth="1"/>
    <col min="15354" max="15354" width="7.42578125" style="10" customWidth="1"/>
    <col min="15355" max="15355" width="6.85546875" style="10" customWidth="1"/>
    <col min="15356" max="15357" width="8.5703125" style="10" customWidth="1"/>
    <col min="15358" max="15358" width="7.7109375" style="10" customWidth="1"/>
    <col min="15359" max="15359" width="8.28515625" style="10" customWidth="1"/>
    <col min="15360" max="15360" width="7.28515625" style="10" customWidth="1"/>
    <col min="15361" max="15361" width="8" style="10" customWidth="1"/>
    <col min="15362" max="15362" width="9.42578125" style="10" customWidth="1"/>
    <col min="15363" max="15364" width="10" style="10" customWidth="1"/>
    <col min="15365" max="15365" width="10.140625" style="10" customWidth="1"/>
    <col min="15366" max="15604" width="11.42578125" style="10"/>
    <col min="15605" max="15605" width="4.7109375" style="10" customWidth="1"/>
    <col min="15606" max="15606" width="6.28515625" style="10" customWidth="1"/>
    <col min="15607" max="15607" width="38.85546875" style="10" customWidth="1"/>
    <col min="15608" max="15608" width="7" style="10" customWidth="1"/>
    <col min="15609" max="15609" width="6.7109375" style="10" customWidth="1"/>
    <col min="15610" max="15610" width="7.42578125" style="10" customWidth="1"/>
    <col min="15611" max="15611" width="6.85546875" style="10" customWidth="1"/>
    <col min="15612" max="15613" width="8.5703125" style="10" customWidth="1"/>
    <col min="15614" max="15614" width="7.7109375" style="10" customWidth="1"/>
    <col min="15615" max="15615" width="8.28515625" style="10" customWidth="1"/>
    <col min="15616" max="15616" width="7.28515625" style="10" customWidth="1"/>
    <col min="15617" max="15617" width="8" style="10" customWidth="1"/>
    <col min="15618" max="15618" width="9.42578125" style="10" customWidth="1"/>
    <col min="15619" max="15620" width="10" style="10" customWidth="1"/>
    <col min="15621" max="15621" width="10.140625" style="10" customWidth="1"/>
    <col min="15622" max="15860" width="11.42578125" style="10"/>
    <col min="15861" max="15861" width="4.7109375" style="10" customWidth="1"/>
    <col min="15862" max="15862" width="6.28515625" style="10" customWidth="1"/>
    <col min="15863" max="15863" width="38.85546875" style="10" customWidth="1"/>
    <col min="15864" max="15864" width="7" style="10" customWidth="1"/>
    <col min="15865" max="15865" width="6.7109375" style="10" customWidth="1"/>
    <col min="15866" max="15866" width="7.42578125" style="10" customWidth="1"/>
    <col min="15867" max="15867" width="6.85546875" style="10" customWidth="1"/>
    <col min="15868" max="15869" width="8.5703125" style="10" customWidth="1"/>
    <col min="15870" max="15870" width="7.7109375" style="10" customWidth="1"/>
    <col min="15871" max="15871" width="8.28515625" style="10" customWidth="1"/>
    <col min="15872" max="15872" width="7.28515625" style="10" customWidth="1"/>
    <col min="15873" max="15873" width="8" style="10" customWidth="1"/>
    <col min="15874" max="15874" width="9.42578125" style="10" customWidth="1"/>
    <col min="15875" max="15876" width="10" style="10" customWidth="1"/>
    <col min="15877" max="15877" width="10.140625" style="10" customWidth="1"/>
    <col min="15878" max="16116" width="11.42578125" style="10"/>
    <col min="16117" max="16117" width="4.7109375" style="10" customWidth="1"/>
    <col min="16118" max="16118" width="6.28515625" style="10" customWidth="1"/>
    <col min="16119" max="16119" width="38.85546875" style="10" customWidth="1"/>
    <col min="16120" max="16120" width="7" style="10" customWidth="1"/>
    <col min="16121" max="16121" width="6.7109375" style="10" customWidth="1"/>
    <col min="16122" max="16122" width="7.42578125" style="10" customWidth="1"/>
    <col min="16123" max="16123" width="6.85546875" style="10" customWidth="1"/>
    <col min="16124" max="16125" width="8.5703125" style="10" customWidth="1"/>
    <col min="16126" max="16126" width="7.7109375" style="10" customWidth="1"/>
    <col min="16127" max="16127" width="8.28515625" style="10" customWidth="1"/>
    <col min="16128" max="16128" width="7.28515625" style="10" customWidth="1"/>
    <col min="16129" max="16129" width="8" style="10" customWidth="1"/>
    <col min="16130" max="16130" width="9.42578125" style="10" customWidth="1"/>
    <col min="16131" max="16132" width="10" style="10" customWidth="1"/>
    <col min="16133" max="16133" width="10.140625" style="10" customWidth="1"/>
    <col min="16134" max="16384" width="11.42578125" style="10"/>
  </cols>
  <sheetData>
    <row r="1" spans="1:4">
      <c r="A1" s="85" t="s">
        <v>54</v>
      </c>
      <c r="B1" s="85"/>
      <c r="C1" s="85"/>
      <c r="D1" s="85"/>
    </row>
    <row r="2" spans="1:4">
      <c r="A2" s="86" t="s">
        <v>46</v>
      </c>
      <c r="B2" s="87"/>
      <c r="C2" s="87"/>
      <c r="D2" s="87"/>
    </row>
    <row r="3" spans="1:4">
      <c r="A3" s="88" t="s">
        <v>14</v>
      </c>
      <c r="B3" s="88"/>
      <c r="C3" s="88"/>
      <c r="D3" s="88"/>
    </row>
    <row r="4" spans="1:4" ht="49.5" customHeight="1">
      <c r="A4" s="83" t="s">
        <v>50</v>
      </c>
      <c r="B4" s="83"/>
      <c r="C4" s="83"/>
      <c r="D4" s="83"/>
    </row>
    <row r="5" spans="1:4" ht="34.5" customHeight="1">
      <c r="A5" s="83" t="s">
        <v>51</v>
      </c>
      <c r="B5" s="83"/>
      <c r="C5" s="83"/>
      <c r="D5" s="83"/>
    </row>
    <row r="6" spans="1:4">
      <c r="A6" s="89" t="s">
        <v>52</v>
      </c>
      <c r="B6" s="89"/>
      <c r="C6" s="89"/>
      <c r="D6" s="89"/>
    </row>
    <row r="7" spans="1:4">
      <c r="A7" s="83" t="s">
        <v>53</v>
      </c>
      <c r="B7" s="83"/>
      <c r="C7" s="83"/>
      <c r="D7" s="83"/>
    </row>
    <row r="8" spans="1:4" ht="97.5" customHeight="1">
      <c r="A8" s="84" t="s">
        <v>47</v>
      </c>
      <c r="B8" s="84"/>
      <c r="C8" s="84"/>
      <c r="D8" s="84"/>
    </row>
    <row r="9" spans="1:4">
      <c r="A9" s="37" t="s">
        <v>48</v>
      </c>
      <c r="B9" s="38"/>
      <c r="C9" s="38"/>
      <c r="D9" s="39"/>
    </row>
    <row r="10" spans="1:4" ht="25.5">
      <c r="A10" s="40" t="s">
        <v>49</v>
      </c>
      <c r="B10" s="41" t="s">
        <v>13</v>
      </c>
      <c r="C10" s="40" t="s">
        <v>8</v>
      </c>
      <c r="D10" s="41" t="s">
        <v>9</v>
      </c>
    </row>
    <row r="11" spans="1:4">
      <c r="A11" s="42">
        <v>1</v>
      </c>
      <c r="B11" s="42">
        <v>2</v>
      </c>
      <c r="C11" s="42">
        <v>3</v>
      </c>
      <c r="D11" s="42">
        <v>4</v>
      </c>
    </row>
    <row r="12" spans="1:4" s="6" customFormat="1" ht="12.75">
      <c r="A12" s="11"/>
      <c r="B12" s="52" t="s">
        <v>27</v>
      </c>
      <c r="C12" s="13"/>
      <c r="D12" s="8"/>
    </row>
    <row r="13" spans="1:4" s="6" customFormat="1" ht="25.5">
      <c r="A13" s="11">
        <v>1</v>
      </c>
      <c r="B13" s="22" t="s">
        <v>31</v>
      </c>
      <c r="C13" s="18" t="s">
        <v>26</v>
      </c>
      <c r="D13" s="18">
        <v>1</v>
      </c>
    </row>
    <row r="14" spans="1:4" s="6" customFormat="1" ht="51">
      <c r="A14" s="11">
        <v>2</v>
      </c>
      <c r="B14" s="22" t="s">
        <v>64</v>
      </c>
      <c r="C14" s="18" t="s">
        <v>26</v>
      </c>
      <c r="D14" s="18">
        <v>1</v>
      </c>
    </row>
    <row r="15" spans="1:4" s="6" customFormat="1" ht="25.5">
      <c r="A15" s="11">
        <v>3</v>
      </c>
      <c r="B15" s="22" t="s">
        <v>28</v>
      </c>
      <c r="C15" s="18" t="s">
        <v>21</v>
      </c>
      <c r="D15" s="23">
        <v>1</v>
      </c>
    </row>
    <row r="16" spans="1:4" s="6" customFormat="1" ht="25.5">
      <c r="A16" s="11">
        <v>4</v>
      </c>
      <c r="B16" s="19" t="s">
        <v>32</v>
      </c>
      <c r="C16" s="18" t="s">
        <v>12</v>
      </c>
      <c r="D16" s="24">
        <v>2</v>
      </c>
    </row>
    <row r="17" spans="1:4" s="6" customFormat="1" ht="12.75">
      <c r="A17" s="11">
        <v>5</v>
      </c>
      <c r="B17" s="19" t="s">
        <v>33</v>
      </c>
      <c r="C17" s="18" t="s">
        <v>12</v>
      </c>
      <c r="D17" s="24">
        <v>1</v>
      </c>
    </row>
    <row r="18" spans="1:4" s="6" customFormat="1" ht="25.5">
      <c r="A18" s="11">
        <v>6</v>
      </c>
      <c r="B18" s="19" t="s">
        <v>34</v>
      </c>
      <c r="C18" s="13" t="s">
        <v>11</v>
      </c>
      <c r="D18" s="25">
        <v>1</v>
      </c>
    </row>
    <row r="19" spans="1:4" s="6" customFormat="1" ht="25.5">
      <c r="A19" s="11">
        <v>7</v>
      </c>
      <c r="B19" s="22" t="s">
        <v>29</v>
      </c>
      <c r="C19" s="18" t="s">
        <v>26</v>
      </c>
      <c r="D19" s="23">
        <v>1</v>
      </c>
    </row>
    <row r="20" spans="1:4" s="6" customFormat="1" ht="12.75">
      <c r="A20" s="11">
        <v>8</v>
      </c>
      <c r="B20" s="22" t="s">
        <v>35</v>
      </c>
      <c r="C20" s="18" t="s">
        <v>12</v>
      </c>
      <c r="D20" s="23">
        <v>1</v>
      </c>
    </row>
    <row r="21" spans="1:4" s="6" customFormat="1" ht="25.5">
      <c r="A21" s="11">
        <v>9</v>
      </c>
      <c r="B21" s="22" t="s">
        <v>36</v>
      </c>
      <c r="C21" s="27" t="s">
        <v>11</v>
      </c>
      <c r="D21" s="23">
        <v>1</v>
      </c>
    </row>
    <row r="22" spans="1:4" s="6" customFormat="1" ht="12.75">
      <c r="A22" s="11">
        <v>10</v>
      </c>
      <c r="B22" s="26" t="s">
        <v>37</v>
      </c>
      <c r="C22" s="27" t="s">
        <v>11</v>
      </c>
      <c r="D22" s="30">
        <v>1</v>
      </c>
    </row>
    <row r="23" spans="1:4" s="6" customFormat="1" ht="63.75">
      <c r="A23" s="11">
        <v>11</v>
      </c>
      <c r="B23" s="28" t="s">
        <v>38</v>
      </c>
      <c r="C23" s="29" t="s">
        <v>25</v>
      </c>
      <c r="D23" s="23">
        <v>1</v>
      </c>
    </row>
    <row r="24" spans="1:4" s="6" customFormat="1" ht="38.25">
      <c r="A24" s="11">
        <v>12</v>
      </c>
      <c r="B24" s="28" t="s">
        <v>40</v>
      </c>
      <c r="C24" s="13" t="s">
        <v>5</v>
      </c>
      <c r="D24" s="7">
        <v>230</v>
      </c>
    </row>
    <row r="25" spans="1:4" s="6" customFormat="1" ht="12.75">
      <c r="A25" s="11">
        <v>13</v>
      </c>
      <c r="B25" s="28" t="s">
        <v>41</v>
      </c>
      <c r="C25" s="27" t="s">
        <v>22</v>
      </c>
      <c r="D25" s="53">
        <v>424</v>
      </c>
    </row>
    <row r="26" spans="1:4" s="6" customFormat="1" ht="25.5">
      <c r="A26" s="11">
        <v>14</v>
      </c>
      <c r="B26" s="28" t="s">
        <v>39</v>
      </c>
      <c r="C26" s="13" t="s">
        <v>5</v>
      </c>
      <c r="D26" s="7">
        <v>150</v>
      </c>
    </row>
    <row r="27" spans="1:4">
      <c r="A27" s="43"/>
      <c r="B27" s="44" t="s">
        <v>6</v>
      </c>
      <c r="C27" s="43" t="s">
        <v>4</v>
      </c>
      <c r="D27" s="45"/>
    </row>
    <row r="28" spans="1:4">
      <c r="A28" s="1" t="s">
        <v>7</v>
      </c>
      <c r="B28" s="47" t="s">
        <v>3</v>
      </c>
      <c r="C28" s="46"/>
    </row>
    <row r="29" spans="1:4">
      <c r="A29" s="48"/>
      <c r="B29" s="2" t="s">
        <v>0</v>
      </c>
      <c r="C29" s="46"/>
    </row>
    <row r="30" spans="1:4">
      <c r="A30" s="1" t="s">
        <v>2</v>
      </c>
      <c r="B30" s="47" t="s">
        <v>59</v>
      </c>
      <c r="C30" s="46"/>
    </row>
    <row r="31" spans="1:4">
      <c r="A31" s="48"/>
      <c r="B31" s="2" t="s">
        <v>0</v>
      </c>
      <c r="C31" s="46"/>
    </row>
    <row r="32" spans="1:4">
      <c r="A32" s="49" t="s">
        <v>1</v>
      </c>
      <c r="B32" s="50" t="s">
        <v>60</v>
      </c>
      <c r="C32" s="46"/>
    </row>
  </sheetData>
  <mergeCells count="8">
    <mergeCell ref="A7:D7"/>
    <mergeCell ref="A8:D8"/>
    <mergeCell ref="A1:D1"/>
    <mergeCell ref="A2:D2"/>
    <mergeCell ref="A3:D3"/>
    <mergeCell ref="A4:D4"/>
    <mergeCell ref="A5:D5"/>
    <mergeCell ref="A6:D6"/>
  </mergeCells>
  <conditionalFormatting sqref="C24">
    <cfRule type="cellIs" dxfId="33" priority="1" stopIfTrue="1" operator="equal">
      <formula>0</formula>
    </cfRule>
    <cfRule type="expression" dxfId="32" priority="2" stopIfTrue="1">
      <formula>#DIV/0!</formula>
    </cfRule>
  </conditionalFormatting>
  <conditionalFormatting sqref="C19">
    <cfRule type="cellIs" dxfId="31" priority="13" stopIfTrue="1" operator="equal">
      <formula>0</formula>
    </cfRule>
    <cfRule type="expression" dxfId="30" priority="14" stopIfTrue="1">
      <formula>#DIV/0!</formula>
    </cfRule>
  </conditionalFormatting>
  <conditionalFormatting sqref="C12">
    <cfRule type="cellIs" dxfId="29" priority="17" stopIfTrue="1" operator="equal">
      <formula>0</formula>
    </cfRule>
    <cfRule type="expression" dxfId="28" priority="18" stopIfTrue="1">
      <formula>#DIV/0!</formula>
    </cfRule>
  </conditionalFormatting>
  <conditionalFormatting sqref="C15:C16 C21:C22">
    <cfRule type="cellIs" dxfId="27" priority="15" stopIfTrue="1" operator="equal">
      <formula>0</formula>
    </cfRule>
    <cfRule type="expression" dxfId="26" priority="16" stopIfTrue="1">
      <formula>#DIV/0!</formula>
    </cfRule>
  </conditionalFormatting>
  <conditionalFormatting sqref="C17">
    <cfRule type="cellIs" dxfId="25" priority="11" stopIfTrue="1" operator="equal">
      <formula>0</formula>
    </cfRule>
    <cfRule type="expression" dxfId="24" priority="12" stopIfTrue="1">
      <formula>#DIV/0!</formula>
    </cfRule>
  </conditionalFormatting>
  <conditionalFormatting sqref="C18">
    <cfRule type="cellIs" dxfId="23" priority="9" stopIfTrue="1" operator="equal">
      <formula>0</formula>
    </cfRule>
    <cfRule type="expression" dxfId="22" priority="10" stopIfTrue="1">
      <formula>#DIV/0!</formula>
    </cfRule>
  </conditionalFormatting>
  <conditionalFormatting sqref="C23">
    <cfRule type="cellIs" dxfId="21" priority="7" stopIfTrue="1" operator="equal">
      <formula>0</formula>
    </cfRule>
    <cfRule type="expression" dxfId="20" priority="8" stopIfTrue="1">
      <formula>#DIV/0!</formula>
    </cfRule>
  </conditionalFormatting>
  <conditionalFormatting sqref="C26">
    <cfRule type="cellIs" dxfId="19" priority="5" stopIfTrue="1" operator="equal">
      <formula>0</formula>
    </cfRule>
    <cfRule type="expression" dxfId="18" priority="6" stopIfTrue="1">
      <formula>#DIV/0!</formula>
    </cfRule>
  </conditionalFormatting>
  <conditionalFormatting sqref="C25">
    <cfRule type="cellIs" dxfId="17" priority="3" stopIfTrue="1" operator="equal">
      <formula>0</formula>
    </cfRule>
    <cfRule type="expression" dxfId="16" priority="4" stopIfTrue="1">
      <formula>#DIV/0!</formula>
    </cfRule>
  </conditionalFormatting>
  <pageMargins left="0.70866141732283472" right="0.70866141732283472" top="0.74803149606299213" bottom="0.74803149606299213" header="0.31496062992125984" footer="0.31496062992125984"/>
  <pageSetup paperSize="9" scale="9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24"/>
  <sheetViews>
    <sheetView showZeros="0" view="pageBreakPreview" zoomScaleNormal="100" zoomScaleSheetLayoutView="100" workbookViewId="0">
      <selection activeCell="N10" sqref="N10"/>
    </sheetView>
  </sheetViews>
  <sheetFormatPr defaultColWidth="11.42578125" defaultRowHeight="15.75"/>
  <cols>
    <col min="1" max="1" width="13.140625" style="5" customWidth="1"/>
    <col min="2" max="2" width="38.85546875" style="5" customWidth="1"/>
    <col min="3" max="3" width="14.28515625" style="5" customWidth="1"/>
    <col min="4" max="4" width="16.140625" style="5" customWidth="1"/>
    <col min="5" max="5" width="10.140625" style="10" customWidth="1"/>
    <col min="6" max="244" width="11.42578125" style="10"/>
    <col min="245" max="245" width="4.7109375" style="10" customWidth="1"/>
    <col min="246" max="246" width="6.28515625" style="10" customWidth="1"/>
    <col min="247" max="247" width="38.85546875" style="10" customWidth="1"/>
    <col min="248" max="248" width="7" style="10" customWidth="1"/>
    <col min="249" max="249" width="6.7109375" style="10" customWidth="1"/>
    <col min="250" max="250" width="7.42578125" style="10" customWidth="1"/>
    <col min="251" max="251" width="6.85546875" style="10" customWidth="1"/>
    <col min="252" max="253" width="8.5703125" style="10" customWidth="1"/>
    <col min="254" max="254" width="7.7109375" style="10" customWidth="1"/>
    <col min="255" max="255" width="8.28515625" style="10" customWidth="1"/>
    <col min="256" max="256" width="7.28515625" style="10" customWidth="1"/>
    <col min="257" max="257" width="8" style="10" customWidth="1"/>
    <col min="258" max="258" width="9.42578125" style="10" customWidth="1"/>
    <col min="259" max="260" width="10" style="10" customWidth="1"/>
    <col min="261" max="261" width="10.140625" style="10" customWidth="1"/>
    <col min="262" max="500" width="11.42578125" style="10"/>
    <col min="501" max="501" width="4.7109375" style="10" customWidth="1"/>
    <col min="502" max="502" width="6.28515625" style="10" customWidth="1"/>
    <col min="503" max="503" width="38.85546875" style="10" customWidth="1"/>
    <col min="504" max="504" width="7" style="10" customWidth="1"/>
    <col min="505" max="505" width="6.7109375" style="10" customWidth="1"/>
    <col min="506" max="506" width="7.42578125" style="10" customWidth="1"/>
    <col min="507" max="507" width="6.85546875" style="10" customWidth="1"/>
    <col min="508" max="509" width="8.5703125" style="10" customWidth="1"/>
    <col min="510" max="510" width="7.7109375" style="10" customWidth="1"/>
    <col min="511" max="511" width="8.28515625" style="10" customWidth="1"/>
    <col min="512" max="512" width="7.28515625" style="10" customWidth="1"/>
    <col min="513" max="513" width="8" style="10" customWidth="1"/>
    <col min="514" max="514" width="9.42578125" style="10" customWidth="1"/>
    <col min="515" max="516" width="10" style="10" customWidth="1"/>
    <col min="517" max="517" width="10.140625" style="10" customWidth="1"/>
    <col min="518" max="756" width="11.42578125" style="10"/>
    <col min="757" max="757" width="4.7109375" style="10" customWidth="1"/>
    <col min="758" max="758" width="6.28515625" style="10" customWidth="1"/>
    <col min="759" max="759" width="38.85546875" style="10" customWidth="1"/>
    <col min="760" max="760" width="7" style="10" customWidth="1"/>
    <col min="761" max="761" width="6.7109375" style="10" customWidth="1"/>
    <col min="762" max="762" width="7.42578125" style="10" customWidth="1"/>
    <col min="763" max="763" width="6.85546875" style="10" customWidth="1"/>
    <col min="764" max="765" width="8.5703125" style="10" customWidth="1"/>
    <col min="766" max="766" width="7.7109375" style="10" customWidth="1"/>
    <col min="767" max="767" width="8.28515625" style="10" customWidth="1"/>
    <col min="768" max="768" width="7.28515625" style="10" customWidth="1"/>
    <col min="769" max="769" width="8" style="10" customWidth="1"/>
    <col min="770" max="770" width="9.42578125" style="10" customWidth="1"/>
    <col min="771" max="772" width="10" style="10" customWidth="1"/>
    <col min="773" max="773" width="10.140625" style="10" customWidth="1"/>
    <col min="774" max="1012" width="11.42578125" style="10"/>
    <col min="1013" max="1013" width="4.7109375" style="10" customWidth="1"/>
    <col min="1014" max="1014" width="6.28515625" style="10" customWidth="1"/>
    <col min="1015" max="1015" width="38.85546875" style="10" customWidth="1"/>
    <col min="1016" max="1016" width="7" style="10" customWidth="1"/>
    <col min="1017" max="1017" width="6.7109375" style="10" customWidth="1"/>
    <col min="1018" max="1018" width="7.42578125" style="10" customWidth="1"/>
    <col min="1019" max="1019" width="6.85546875" style="10" customWidth="1"/>
    <col min="1020" max="1021" width="8.5703125" style="10" customWidth="1"/>
    <col min="1022" max="1022" width="7.7109375" style="10" customWidth="1"/>
    <col min="1023" max="1023" width="8.28515625" style="10" customWidth="1"/>
    <col min="1024" max="1024" width="7.28515625" style="10" customWidth="1"/>
    <col min="1025" max="1025" width="8" style="10" customWidth="1"/>
    <col min="1026" max="1026" width="9.42578125" style="10" customWidth="1"/>
    <col min="1027" max="1028" width="10" style="10" customWidth="1"/>
    <col min="1029" max="1029" width="10.140625" style="10" customWidth="1"/>
    <col min="1030" max="1268" width="11.42578125" style="10"/>
    <col min="1269" max="1269" width="4.7109375" style="10" customWidth="1"/>
    <col min="1270" max="1270" width="6.28515625" style="10" customWidth="1"/>
    <col min="1271" max="1271" width="38.85546875" style="10" customWidth="1"/>
    <col min="1272" max="1272" width="7" style="10" customWidth="1"/>
    <col min="1273" max="1273" width="6.7109375" style="10" customWidth="1"/>
    <col min="1274" max="1274" width="7.42578125" style="10" customWidth="1"/>
    <col min="1275" max="1275" width="6.85546875" style="10" customWidth="1"/>
    <col min="1276" max="1277" width="8.5703125" style="10" customWidth="1"/>
    <col min="1278" max="1278" width="7.7109375" style="10" customWidth="1"/>
    <col min="1279" max="1279" width="8.28515625" style="10" customWidth="1"/>
    <col min="1280" max="1280" width="7.28515625" style="10" customWidth="1"/>
    <col min="1281" max="1281" width="8" style="10" customWidth="1"/>
    <col min="1282" max="1282" width="9.42578125" style="10" customWidth="1"/>
    <col min="1283" max="1284" width="10" style="10" customWidth="1"/>
    <col min="1285" max="1285" width="10.140625" style="10" customWidth="1"/>
    <col min="1286" max="1524" width="11.42578125" style="10"/>
    <col min="1525" max="1525" width="4.7109375" style="10" customWidth="1"/>
    <col min="1526" max="1526" width="6.28515625" style="10" customWidth="1"/>
    <col min="1527" max="1527" width="38.85546875" style="10" customWidth="1"/>
    <col min="1528" max="1528" width="7" style="10" customWidth="1"/>
    <col min="1529" max="1529" width="6.7109375" style="10" customWidth="1"/>
    <col min="1530" max="1530" width="7.42578125" style="10" customWidth="1"/>
    <col min="1531" max="1531" width="6.85546875" style="10" customWidth="1"/>
    <col min="1532" max="1533" width="8.5703125" style="10" customWidth="1"/>
    <col min="1534" max="1534" width="7.7109375" style="10" customWidth="1"/>
    <col min="1535" max="1535" width="8.28515625" style="10" customWidth="1"/>
    <col min="1536" max="1536" width="7.28515625" style="10" customWidth="1"/>
    <col min="1537" max="1537" width="8" style="10" customWidth="1"/>
    <col min="1538" max="1538" width="9.42578125" style="10" customWidth="1"/>
    <col min="1539" max="1540" width="10" style="10" customWidth="1"/>
    <col min="1541" max="1541" width="10.140625" style="10" customWidth="1"/>
    <col min="1542" max="1780" width="11.42578125" style="10"/>
    <col min="1781" max="1781" width="4.7109375" style="10" customWidth="1"/>
    <col min="1782" max="1782" width="6.28515625" style="10" customWidth="1"/>
    <col min="1783" max="1783" width="38.85546875" style="10" customWidth="1"/>
    <col min="1784" max="1784" width="7" style="10" customWidth="1"/>
    <col min="1785" max="1785" width="6.7109375" style="10" customWidth="1"/>
    <col min="1786" max="1786" width="7.42578125" style="10" customWidth="1"/>
    <col min="1787" max="1787" width="6.85546875" style="10" customWidth="1"/>
    <col min="1788" max="1789" width="8.5703125" style="10" customWidth="1"/>
    <col min="1790" max="1790" width="7.7109375" style="10" customWidth="1"/>
    <col min="1791" max="1791" width="8.28515625" style="10" customWidth="1"/>
    <col min="1792" max="1792" width="7.28515625" style="10" customWidth="1"/>
    <col min="1793" max="1793" width="8" style="10" customWidth="1"/>
    <col min="1794" max="1794" width="9.42578125" style="10" customWidth="1"/>
    <col min="1795" max="1796" width="10" style="10" customWidth="1"/>
    <col min="1797" max="1797" width="10.140625" style="10" customWidth="1"/>
    <col min="1798" max="2036" width="11.42578125" style="10"/>
    <col min="2037" max="2037" width="4.7109375" style="10" customWidth="1"/>
    <col min="2038" max="2038" width="6.28515625" style="10" customWidth="1"/>
    <col min="2039" max="2039" width="38.85546875" style="10" customWidth="1"/>
    <col min="2040" max="2040" width="7" style="10" customWidth="1"/>
    <col min="2041" max="2041" width="6.7109375" style="10" customWidth="1"/>
    <col min="2042" max="2042" width="7.42578125" style="10" customWidth="1"/>
    <col min="2043" max="2043" width="6.85546875" style="10" customWidth="1"/>
    <col min="2044" max="2045" width="8.5703125" style="10" customWidth="1"/>
    <col min="2046" max="2046" width="7.7109375" style="10" customWidth="1"/>
    <col min="2047" max="2047" width="8.28515625" style="10" customWidth="1"/>
    <col min="2048" max="2048" width="7.28515625" style="10" customWidth="1"/>
    <col min="2049" max="2049" width="8" style="10" customWidth="1"/>
    <col min="2050" max="2050" width="9.42578125" style="10" customWidth="1"/>
    <col min="2051" max="2052" width="10" style="10" customWidth="1"/>
    <col min="2053" max="2053" width="10.140625" style="10" customWidth="1"/>
    <col min="2054" max="2292" width="11.42578125" style="10"/>
    <col min="2293" max="2293" width="4.7109375" style="10" customWidth="1"/>
    <col min="2294" max="2294" width="6.28515625" style="10" customWidth="1"/>
    <col min="2295" max="2295" width="38.85546875" style="10" customWidth="1"/>
    <col min="2296" max="2296" width="7" style="10" customWidth="1"/>
    <col min="2297" max="2297" width="6.7109375" style="10" customWidth="1"/>
    <col min="2298" max="2298" width="7.42578125" style="10" customWidth="1"/>
    <col min="2299" max="2299" width="6.85546875" style="10" customWidth="1"/>
    <col min="2300" max="2301" width="8.5703125" style="10" customWidth="1"/>
    <col min="2302" max="2302" width="7.7109375" style="10" customWidth="1"/>
    <col min="2303" max="2303" width="8.28515625" style="10" customWidth="1"/>
    <col min="2304" max="2304" width="7.28515625" style="10" customWidth="1"/>
    <col min="2305" max="2305" width="8" style="10" customWidth="1"/>
    <col min="2306" max="2306" width="9.42578125" style="10" customWidth="1"/>
    <col min="2307" max="2308" width="10" style="10" customWidth="1"/>
    <col min="2309" max="2309" width="10.140625" style="10" customWidth="1"/>
    <col min="2310" max="2548" width="11.42578125" style="10"/>
    <col min="2549" max="2549" width="4.7109375" style="10" customWidth="1"/>
    <col min="2550" max="2550" width="6.28515625" style="10" customWidth="1"/>
    <col min="2551" max="2551" width="38.85546875" style="10" customWidth="1"/>
    <col min="2552" max="2552" width="7" style="10" customWidth="1"/>
    <col min="2553" max="2553" width="6.7109375" style="10" customWidth="1"/>
    <col min="2554" max="2554" width="7.42578125" style="10" customWidth="1"/>
    <col min="2555" max="2555" width="6.85546875" style="10" customWidth="1"/>
    <col min="2556" max="2557" width="8.5703125" style="10" customWidth="1"/>
    <col min="2558" max="2558" width="7.7109375" style="10" customWidth="1"/>
    <col min="2559" max="2559" width="8.28515625" style="10" customWidth="1"/>
    <col min="2560" max="2560" width="7.28515625" style="10" customWidth="1"/>
    <col min="2561" max="2561" width="8" style="10" customWidth="1"/>
    <col min="2562" max="2562" width="9.42578125" style="10" customWidth="1"/>
    <col min="2563" max="2564" width="10" style="10" customWidth="1"/>
    <col min="2565" max="2565" width="10.140625" style="10" customWidth="1"/>
    <col min="2566" max="2804" width="11.42578125" style="10"/>
    <col min="2805" max="2805" width="4.7109375" style="10" customWidth="1"/>
    <col min="2806" max="2806" width="6.28515625" style="10" customWidth="1"/>
    <col min="2807" max="2807" width="38.85546875" style="10" customWidth="1"/>
    <col min="2808" max="2808" width="7" style="10" customWidth="1"/>
    <col min="2809" max="2809" width="6.7109375" style="10" customWidth="1"/>
    <col min="2810" max="2810" width="7.42578125" style="10" customWidth="1"/>
    <col min="2811" max="2811" width="6.85546875" style="10" customWidth="1"/>
    <col min="2812" max="2813" width="8.5703125" style="10" customWidth="1"/>
    <col min="2814" max="2814" width="7.7109375" style="10" customWidth="1"/>
    <col min="2815" max="2815" width="8.28515625" style="10" customWidth="1"/>
    <col min="2816" max="2816" width="7.28515625" style="10" customWidth="1"/>
    <col min="2817" max="2817" width="8" style="10" customWidth="1"/>
    <col min="2818" max="2818" width="9.42578125" style="10" customWidth="1"/>
    <col min="2819" max="2820" width="10" style="10" customWidth="1"/>
    <col min="2821" max="2821" width="10.140625" style="10" customWidth="1"/>
    <col min="2822" max="3060" width="11.42578125" style="10"/>
    <col min="3061" max="3061" width="4.7109375" style="10" customWidth="1"/>
    <col min="3062" max="3062" width="6.28515625" style="10" customWidth="1"/>
    <col min="3063" max="3063" width="38.85546875" style="10" customWidth="1"/>
    <col min="3064" max="3064" width="7" style="10" customWidth="1"/>
    <col min="3065" max="3065" width="6.7109375" style="10" customWidth="1"/>
    <col min="3066" max="3066" width="7.42578125" style="10" customWidth="1"/>
    <col min="3067" max="3067" width="6.85546875" style="10" customWidth="1"/>
    <col min="3068" max="3069" width="8.5703125" style="10" customWidth="1"/>
    <col min="3070" max="3070" width="7.7109375" style="10" customWidth="1"/>
    <col min="3071" max="3071" width="8.28515625" style="10" customWidth="1"/>
    <col min="3072" max="3072" width="7.28515625" style="10" customWidth="1"/>
    <col min="3073" max="3073" width="8" style="10" customWidth="1"/>
    <col min="3074" max="3074" width="9.42578125" style="10" customWidth="1"/>
    <col min="3075" max="3076" width="10" style="10" customWidth="1"/>
    <col min="3077" max="3077" width="10.140625" style="10" customWidth="1"/>
    <col min="3078" max="3316" width="11.42578125" style="10"/>
    <col min="3317" max="3317" width="4.7109375" style="10" customWidth="1"/>
    <col min="3318" max="3318" width="6.28515625" style="10" customWidth="1"/>
    <col min="3319" max="3319" width="38.85546875" style="10" customWidth="1"/>
    <col min="3320" max="3320" width="7" style="10" customWidth="1"/>
    <col min="3321" max="3321" width="6.7109375" style="10" customWidth="1"/>
    <col min="3322" max="3322" width="7.42578125" style="10" customWidth="1"/>
    <col min="3323" max="3323" width="6.85546875" style="10" customWidth="1"/>
    <col min="3324" max="3325" width="8.5703125" style="10" customWidth="1"/>
    <col min="3326" max="3326" width="7.7109375" style="10" customWidth="1"/>
    <col min="3327" max="3327" width="8.28515625" style="10" customWidth="1"/>
    <col min="3328" max="3328" width="7.28515625" style="10" customWidth="1"/>
    <col min="3329" max="3329" width="8" style="10" customWidth="1"/>
    <col min="3330" max="3330" width="9.42578125" style="10" customWidth="1"/>
    <col min="3331" max="3332" width="10" style="10" customWidth="1"/>
    <col min="3333" max="3333" width="10.140625" style="10" customWidth="1"/>
    <col min="3334" max="3572" width="11.42578125" style="10"/>
    <col min="3573" max="3573" width="4.7109375" style="10" customWidth="1"/>
    <col min="3574" max="3574" width="6.28515625" style="10" customWidth="1"/>
    <col min="3575" max="3575" width="38.85546875" style="10" customWidth="1"/>
    <col min="3576" max="3576" width="7" style="10" customWidth="1"/>
    <col min="3577" max="3577" width="6.7109375" style="10" customWidth="1"/>
    <col min="3578" max="3578" width="7.42578125" style="10" customWidth="1"/>
    <col min="3579" max="3579" width="6.85546875" style="10" customWidth="1"/>
    <col min="3580" max="3581" width="8.5703125" style="10" customWidth="1"/>
    <col min="3582" max="3582" width="7.7109375" style="10" customWidth="1"/>
    <col min="3583" max="3583" width="8.28515625" style="10" customWidth="1"/>
    <col min="3584" max="3584" width="7.28515625" style="10" customWidth="1"/>
    <col min="3585" max="3585" width="8" style="10" customWidth="1"/>
    <col min="3586" max="3586" width="9.42578125" style="10" customWidth="1"/>
    <col min="3587" max="3588" width="10" style="10" customWidth="1"/>
    <col min="3589" max="3589" width="10.140625" style="10" customWidth="1"/>
    <col min="3590" max="3828" width="11.42578125" style="10"/>
    <col min="3829" max="3829" width="4.7109375" style="10" customWidth="1"/>
    <col min="3830" max="3830" width="6.28515625" style="10" customWidth="1"/>
    <col min="3831" max="3831" width="38.85546875" style="10" customWidth="1"/>
    <col min="3832" max="3832" width="7" style="10" customWidth="1"/>
    <col min="3833" max="3833" width="6.7109375" style="10" customWidth="1"/>
    <col min="3834" max="3834" width="7.42578125" style="10" customWidth="1"/>
    <col min="3835" max="3835" width="6.85546875" style="10" customWidth="1"/>
    <col min="3836" max="3837" width="8.5703125" style="10" customWidth="1"/>
    <col min="3838" max="3838" width="7.7109375" style="10" customWidth="1"/>
    <col min="3839" max="3839" width="8.28515625" style="10" customWidth="1"/>
    <col min="3840" max="3840" width="7.28515625" style="10" customWidth="1"/>
    <col min="3841" max="3841" width="8" style="10" customWidth="1"/>
    <col min="3842" max="3842" width="9.42578125" style="10" customWidth="1"/>
    <col min="3843" max="3844" width="10" style="10" customWidth="1"/>
    <col min="3845" max="3845" width="10.140625" style="10" customWidth="1"/>
    <col min="3846" max="4084" width="11.42578125" style="10"/>
    <col min="4085" max="4085" width="4.7109375" style="10" customWidth="1"/>
    <col min="4086" max="4086" width="6.28515625" style="10" customWidth="1"/>
    <col min="4087" max="4087" width="38.85546875" style="10" customWidth="1"/>
    <col min="4088" max="4088" width="7" style="10" customWidth="1"/>
    <col min="4089" max="4089" width="6.7109375" style="10" customWidth="1"/>
    <col min="4090" max="4090" width="7.42578125" style="10" customWidth="1"/>
    <col min="4091" max="4091" width="6.85546875" style="10" customWidth="1"/>
    <col min="4092" max="4093" width="8.5703125" style="10" customWidth="1"/>
    <col min="4094" max="4094" width="7.7109375" style="10" customWidth="1"/>
    <col min="4095" max="4095" width="8.28515625" style="10" customWidth="1"/>
    <col min="4096" max="4096" width="7.28515625" style="10" customWidth="1"/>
    <col min="4097" max="4097" width="8" style="10" customWidth="1"/>
    <col min="4098" max="4098" width="9.42578125" style="10" customWidth="1"/>
    <col min="4099" max="4100" width="10" style="10" customWidth="1"/>
    <col min="4101" max="4101" width="10.140625" style="10" customWidth="1"/>
    <col min="4102" max="4340" width="11.42578125" style="10"/>
    <col min="4341" max="4341" width="4.7109375" style="10" customWidth="1"/>
    <col min="4342" max="4342" width="6.28515625" style="10" customWidth="1"/>
    <col min="4343" max="4343" width="38.85546875" style="10" customWidth="1"/>
    <col min="4344" max="4344" width="7" style="10" customWidth="1"/>
    <col min="4345" max="4345" width="6.7109375" style="10" customWidth="1"/>
    <col min="4346" max="4346" width="7.42578125" style="10" customWidth="1"/>
    <col min="4347" max="4347" width="6.85546875" style="10" customWidth="1"/>
    <col min="4348" max="4349" width="8.5703125" style="10" customWidth="1"/>
    <col min="4350" max="4350" width="7.7109375" style="10" customWidth="1"/>
    <col min="4351" max="4351" width="8.28515625" style="10" customWidth="1"/>
    <col min="4352" max="4352" width="7.28515625" style="10" customWidth="1"/>
    <col min="4353" max="4353" width="8" style="10" customWidth="1"/>
    <col min="4354" max="4354" width="9.42578125" style="10" customWidth="1"/>
    <col min="4355" max="4356" width="10" style="10" customWidth="1"/>
    <col min="4357" max="4357" width="10.140625" style="10" customWidth="1"/>
    <col min="4358" max="4596" width="11.42578125" style="10"/>
    <col min="4597" max="4597" width="4.7109375" style="10" customWidth="1"/>
    <col min="4598" max="4598" width="6.28515625" style="10" customWidth="1"/>
    <col min="4599" max="4599" width="38.85546875" style="10" customWidth="1"/>
    <col min="4600" max="4600" width="7" style="10" customWidth="1"/>
    <col min="4601" max="4601" width="6.7109375" style="10" customWidth="1"/>
    <col min="4602" max="4602" width="7.42578125" style="10" customWidth="1"/>
    <col min="4603" max="4603" width="6.85546875" style="10" customWidth="1"/>
    <col min="4604" max="4605" width="8.5703125" style="10" customWidth="1"/>
    <col min="4606" max="4606" width="7.7109375" style="10" customWidth="1"/>
    <col min="4607" max="4607" width="8.28515625" style="10" customWidth="1"/>
    <col min="4608" max="4608" width="7.28515625" style="10" customWidth="1"/>
    <col min="4609" max="4609" width="8" style="10" customWidth="1"/>
    <col min="4610" max="4610" width="9.42578125" style="10" customWidth="1"/>
    <col min="4611" max="4612" width="10" style="10" customWidth="1"/>
    <col min="4613" max="4613" width="10.140625" style="10" customWidth="1"/>
    <col min="4614" max="4852" width="11.42578125" style="10"/>
    <col min="4853" max="4853" width="4.7109375" style="10" customWidth="1"/>
    <col min="4854" max="4854" width="6.28515625" style="10" customWidth="1"/>
    <col min="4855" max="4855" width="38.85546875" style="10" customWidth="1"/>
    <col min="4856" max="4856" width="7" style="10" customWidth="1"/>
    <col min="4857" max="4857" width="6.7109375" style="10" customWidth="1"/>
    <col min="4858" max="4858" width="7.42578125" style="10" customWidth="1"/>
    <col min="4859" max="4859" width="6.85546875" style="10" customWidth="1"/>
    <col min="4860" max="4861" width="8.5703125" style="10" customWidth="1"/>
    <col min="4862" max="4862" width="7.7109375" style="10" customWidth="1"/>
    <col min="4863" max="4863" width="8.28515625" style="10" customWidth="1"/>
    <col min="4864" max="4864" width="7.28515625" style="10" customWidth="1"/>
    <col min="4865" max="4865" width="8" style="10" customWidth="1"/>
    <col min="4866" max="4866" width="9.42578125" style="10" customWidth="1"/>
    <col min="4867" max="4868" width="10" style="10" customWidth="1"/>
    <col min="4869" max="4869" width="10.140625" style="10" customWidth="1"/>
    <col min="4870" max="5108" width="11.42578125" style="10"/>
    <col min="5109" max="5109" width="4.7109375" style="10" customWidth="1"/>
    <col min="5110" max="5110" width="6.28515625" style="10" customWidth="1"/>
    <col min="5111" max="5111" width="38.85546875" style="10" customWidth="1"/>
    <col min="5112" max="5112" width="7" style="10" customWidth="1"/>
    <col min="5113" max="5113" width="6.7109375" style="10" customWidth="1"/>
    <col min="5114" max="5114" width="7.42578125" style="10" customWidth="1"/>
    <col min="5115" max="5115" width="6.85546875" style="10" customWidth="1"/>
    <col min="5116" max="5117" width="8.5703125" style="10" customWidth="1"/>
    <col min="5118" max="5118" width="7.7109375" style="10" customWidth="1"/>
    <col min="5119" max="5119" width="8.28515625" style="10" customWidth="1"/>
    <col min="5120" max="5120" width="7.28515625" style="10" customWidth="1"/>
    <col min="5121" max="5121" width="8" style="10" customWidth="1"/>
    <col min="5122" max="5122" width="9.42578125" style="10" customWidth="1"/>
    <col min="5123" max="5124" width="10" style="10" customWidth="1"/>
    <col min="5125" max="5125" width="10.140625" style="10" customWidth="1"/>
    <col min="5126" max="5364" width="11.42578125" style="10"/>
    <col min="5365" max="5365" width="4.7109375" style="10" customWidth="1"/>
    <col min="5366" max="5366" width="6.28515625" style="10" customWidth="1"/>
    <col min="5367" max="5367" width="38.85546875" style="10" customWidth="1"/>
    <col min="5368" max="5368" width="7" style="10" customWidth="1"/>
    <col min="5369" max="5369" width="6.7109375" style="10" customWidth="1"/>
    <col min="5370" max="5370" width="7.42578125" style="10" customWidth="1"/>
    <col min="5371" max="5371" width="6.85546875" style="10" customWidth="1"/>
    <col min="5372" max="5373" width="8.5703125" style="10" customWidth="1"/>
    <col min="5374" max="5374" width="7.7109375" style="10" customWidth="1"/>
    <col min="5375" max="5375" width="8.28515625" style="10" customWidth="1"/>
    <col min="5376" max="5376" width="7.28515625" style="10" customWidth="1"/>
    <col min="5377" max="5377" width="8" style="10" customWidth="1"/>
    <col min="5378" max="5378" width="9.42578125" style="10" customWidth="1"/>
    <col min="5379" max="5380" width="10" style="10" customWidth="1"/>
    <col min="5381" max="5381" width="10.140625" style="10" customWidth="1"/>
    <col min="5382" max="5620" width="11.42578125" style="10"/>
    <col min="5621" max="5621" width="4.7109375" style="10" customWidth="1"/>
    <col min="5622" max="5622" width="6.28515625" style="10" customWidth="1"/>
    <col min="5623" max="5623" width="38.85546875" style="10" customWidth="1"/>
    <col min="5624" max="5624" width="7" style="10" customWidth="1"/>
    <col min="5625" max="5625" width="6.7109375" style="10" customWidth="1"/>
    <col min="5626" max="5626" width="7.42578125" style="10" customWidth="1"/>
    <col min="5627" max="5627" width="6.85546875" style="10" customWidth="1"/>
    <col min="5628" max="5629" width="8.5703125" style="10" customWidth="1"/>
    <col min="5630" max="5630" width="7.7109375" style="10" customWidth="1"/>
    <col min="5631" max="5631" width="8.28515625" style="10" customWidth="1"/>
    <col min="5632" max="5632" width="7.28515625" style="10" customWidth="1"/>
    <col min="5633" max="5633" width="8" style="10" customWidth="1"/>
    <col min="5634" max="5634" width="9.42578125" style="10" customWidth="1"/>
    <col min="5635" max="5636" width="10" style="10" customWidth="1"/>
    <col min="5637" max="5637" width="10.140625" style="10" customWidth="1"/>
    <col min="5638" max="5876" width="11.42578125" style="10"/>
    <col min="5877" max="5877" width="4.7109375" style="10" customWidth="1"/>
    <col min="5878" max="5878" width="6.28515625" style="10" customWidth="1"/>
    <col min="5879" max="5879" width="38.85546875" style="10" customWidth="1"/>
    <col min="5880" max="5880" width="7" style="10" customWidth="1"/>
    <col min="5881" max="5881" width="6.7109375" style="10" customWidth="1"/>
    <col min="5882" max="5882" width="7.42578125" style="10" customWidth="1"/>
    <col min="5883" max="5883" width="6.85546875" style="10" customWidth="1"/>
    <col min="5884" max="5885" width="8.5703125" style="10" customWidth="1"/>
    <col min="5886" max="5886" width="7.7109375" style="10" customWidth="1"/>
    <col min="5887" max="5887" width="8.28515625" style="10" customWidth="1"/>
    <col min="5888" max="5888" width="7.28515625" style="10" customWidth="1"/>
    <col min="5889" max="5889" width="8" style="10" customWidth="1"/>
    <col min="5890" max="5890" width="9.42578125" style="10" customWidth="1"/>
    <col min="5891" max="5892" width="10" style="10" customWidth="1"/>
    <col min="5893" max="5893" width="10.140625" style="10" customWidth="1"/>
    <col min="5894" max="6132" width="11.42578125" style="10"/>
    <col min="6133" max="6133" width="4.7109375" style="10" customWidth="1"/>
    <col min="6134" max="6134" width="6.28515625" style="10" customWidth="1"/>
    <col min="6135" max="6135" width="38.85546875" style="10" customWidth="1"/>
    <col min="6136" max="6136" width="7" style="10" customWidth="1"/>
    <col min="6137" max="6137" width="6.7109375" style="10" customWidth="1"/>
    <col min="6138" max="6138" width="7.42578125" style="10" customWidth="1"/>
    <col min="6139" max="6139" width="6.85546875" style="10" customWidth="1"/>
    <col min="6140" max="6141" width="8.5703125" style="10" customWidth="1"/>
    <col min="6142" max="6142" width="7.7109375" style="10" customWidth="1"/>
    <col min="6143" max="6143" width="8.28515625" style="10" customWidth="1"/>
    <col min="6144" max="6144" width="7.28515625" style="10" customWidth="1"/>
    <col min="6145" max="6145" width="8" style="10" customWidth="1"/>
    <col min="6146" max="6146" width="9.42578125" style="10" customWidth="1"/>
    <col min="6147" max="6148" width="10" style="10" customWidth="1"/>
    <col min="6149" max="6149" width="10.140625" style="10" customWidth="1"/>
    <col min="6150" max="6388" width="11.42578125" style="10"/>
    <col min="6389" max="6389" width="4.7109375" style="10" customWidth="1"/>
    <col min="6390" max="6390" width="6.28515625" style="10" customWidth="1"/>
    <col min="6391" max="6391" width="38.85546875" style="10" customWidth="1"/>
    <col min="6392" max="6392" width="7" style="10" customWidth="1"/>
    <col min="6393" max="6393" width="6.7109375" style="10" customWidth="1"/>
    <col min="6394" max="6394" width="7.42578125" style="10" customWidth="1"/>
    <col min="6395" max="6395" width="6.85546875" style="10" customWidth="1"/>
    <col min="6396" max="6397" width="8.5703125" style="10" customWidth="1"/>
    <col min="6398" max="6398" width="7.7109375" style="10" customWidth="1"/>
    <col min="6399" max="6399" width="8.28515625" style="10" customWidth="1"/>
    <col min="6400" max="6400" width="7.28515625" style="10" customWidth="1"/>
    <col min="6401" max="6401" width="8" style="10" customWidth="1"/>
    <col min="6402" max="6402" width="9.42578125" style="10" customWidth="1"/>
    <col min="6403" max="6404" width="10" style="10" customWidth="1"/>
    <col min="6405" max="6405" width="10.140625" style="10" customWidth="1"/>
    <col min="6406" max="6644" width="11.42578125" style="10"/>
    <col min="6645" max="6645" width="4.7109375" style="10" customWidth="1"/>
    <col min="6646" max="6646" width="6.28515625" style="10" customWidth="1"/>
    <col min="6647" max="6647" width="38.85546875" style="10" customWidth="1"/>
    <col min="6648" max="6648" width="7" style="10" customWidth="1"/>
    <col min="6649" max="6649" width="6.7109375" style="10" customWidth="1"/>
    <col min="6650" max="6650" width="7.42578125" style="10" customWidth="1"/>
    <col min="6651" max="6651" width="6.85546875" style="10" customWidth="1"/>
    <col min="6652" max="6653" width="8.5703125" style="10" customWidth="1"/>
    <col min="6654" max="6654" width="7.7109375" style="10" customWidth="1"/>
    <col min="6655" max="6655" width="8.28515625" style="10" customWidth="1"/>
    <col min="6656" max="6656" width="7.28515625" style="10" customWidth="1"/>
    <col min="6657" max="6657" width="8" style="10" customWidth="1"/>
    <col min="6658" max="6658" width="9.42578125" style="10" customWidth="1"/>
    <col min="6659" max="6660" width="10" style="10" customWidth="1"/>
    <col min="6661" max="6661" width="10.140625" style="10" customWidth="1"/>
    <col min="6662" max="6900" width="11.42578125" style="10"/>
    <col min="6901" max="6901" width="4.7109375" style="10" customWidth="1"/>
    <col min="6902" max="6902" width="6.28515625" style="10" customWidth="1"/>
    <col min="6903" max="6903" width="38.85546875" style="10" customWidth="1"/>
    <col min="6904" max="6904" width="7" style="10" customWidth="1"/>
    <col min="6905" max="6905" width="6.7109375" style="10" customWidth="1"/>
    <col min="6906" max="6906" width="7.42578125" style="10" customWidth="1"/>
    <col min="6907" max="6907" width="6.85546875" style="10" customWidth="1"/>
    <col min="6908" max="6909" width="8.5703125" style="10" customWidth="1"/>
    <col min="6910" max="6910" width="7.7109375" style="10" customWidth="1"/>
    <col min="6911" max="6911" width="8.28515625" style="10" customWidth="1"/>
    <col min="6912" max="6912" width="7.28515625" style="10" customWidth="1"/>
    <col min="6913" max="6913" width="8" style="10" customWidth="1"/>
    <col min="6914" max="6914" width="9.42578125" style="10" customWidth="1"/>
    <col min="6915" max="6916" width="10" style="10" customWidth="1"/>
    <col min="6917" max="6917" width="10.140625" style="10" customWidth="1"/>
    <col min="6918" max="7156" width="11.42578125" style="10"/>
    <col min="7157" max="7157" width="4.7109375" style="10" customWidth="1"/>
    <col min="7158" max="7158" width="6.28515625" style="10" customWidth="1"/>
    <col min="7159" max="7159" width="38.85546875" style="10" customWidth="1"/>
    <col min="7160" max="7160" width="7" style="10" customWidth="1"/>
    <col min="7161" max="7161" width="6.7109375" style="10" customWidth="1"/>
    <col min="7162" max="7162" width="7.42578125" style="10" customWidth="1"/>
    <col min="7163" max="7163" width="6.85546875" style="10" customWidth="1"/>
    <col min="7164" max="7165" width="8.5703125" style="10" customWidth="1"/>
    <col min="7166" max="7166" width="7.7109375" style="10" customWidth="1"/>
    <col min="7167" max="7167" width="8.28515625" style="10" customWidth="1"/>
    <col min="7168" max="7168" width="7.28515625" style="10" customWidth="1"/>
    <col min="7169" max="7169" width="8" style="10" customWidth="1"/>
    <col min="7170" max="7170" width="9.42578125" style="10" customWidth="1"/>
    <col min="7171" max="7172" width="10" style="10" customWidth="1"/>
    <col min="7173" max="7173" width="10.140625" style="10" customWidth="1"/>
    <col min="7174" max="7412" width="11.42578125" style="10"/>
    <col min="7413" max="7413" width="4.7109375" style="10" customWidth="1"/>
    <col min="7414" max="7414" width="6.28515625" style="10" customWidth="1"/>
    <col min="7415" max="7415" width="38.85546875" style="10" customWidth="1"/>
    <col min="7416" max="7416" width="7" style="10" customWidth="1"/>
    <col min="7417" max="7417" width="6.7109375" style="10" customWidth="1"/>
    <col min="7418" max="7418" width="7.42578125" style="10" customWidth="1"/>
    <col min="7419" max="7419" width="6.85546875" style="10" customWidth="1"/>
    <col min="7420" max="7421" width="8.5703125" style="10" customWidth="1"/>
    <col min="7422" max="7422" width="7.7109375" style="10" customWidth="1"/>
    <col min="7423" max="7423" width="8.28515625" style="10" customWidth="1"/>
    <col min="7424" max="7424" width="7.28515625" style="10" customWidth="1"/>
    <col min="7425" max="7425" width="8" style="10" customWidth="1"/>
    <col min="7426" max="7426" width="9.42578125" style="10" customWidth="1"/>
    <col min="7427" max="7428" width="10" style="10" customWidth="1"/>
    <col min="7429" max="7429" width="10.140625" style="10" customWidth="1"/>
    <col min="7430" max="7668" width="11.42578125" style="10"/>
    <col min="7669" max="7669" width="4.7109375" style="10" customWidth="1"/>
    <col min="7670" max="7670" width="6.28515625" style="10" customWidth="1"/>
    <col min="7671" max="7671" width="38.85546875" style="10" customWidth="1"/>
    <col min="7672" max="7672" width="7" style="10" customWidth="1"/>
    <col min="7673" max="7673" width="6.7109375" style="10" customWidth="1"/>
    <col min="7674" max="7674" width="7.42578125" style="10" customWidth="1"/>
    <col min="7675" max="7675" width="6.85546875" style="10" customWidth="1"/>
    <col min="7676" max="7677" width="8.5703125" style="10" customWidth="1"/>
    <col min="7678" max="7678" width="7.7109375" style="10" customWidth="1"/>
    <col min="7679" max="7679" width="8.28515625" style="10" customWidth="1"/>
    <col min="7680" max="7680" width="7.28515625" style="10" customWidth="1"/>
    <col min="7681" max="7681" width="8" style="10" customWidth="1"/>
    <col min="7682" max="7682" width="9.42578125" style="10" customWidth="1"/>
    <col min="7683" max="7684" width="10" style="10" customWidth="1"/>
    <col min="7685" max="7685" width="10.140625" style="10" customWidth="1"/>
    <col min="7686" max="7924" width="11.42578125" style="10"/>
    <col min="7925" max="7925" width="4.7109375" style="10" customWidth="1"/>
    <col min="7926" max="7926" width="6.28515625" style="10" customWidth="1"/>
    <col min="7927" max="7927" width="38.85546875" style="10" customWidth="1"/>
    <col min="7928" max="7928" width="7" style="10" customWidth="1"/>
    <col min="7929" max="7929" width="6.7109375" style="10" customWidth="1"/>
    <col min="7930" max="7930" width="7.42578125" style="10" customWidth="1"/>
    <col min="7931" max="7931" width="6.85546875" style="10" customWidth="1"/>
    <col min="7932" max="7933" width="8.5703125" style="10" customWidth="1"/>
    <col min="7934" max="7934" width="7.7109375" style="10" customWidth="1"/>
    <col min="7935" max="7935" width="8.28515625" style="10" customWidth="1"/>
    <col min="7936" max="7936" width="7.28515625" style="10" customWidth="1"/>
    <col min="7937" max="7937" width="8" style="10" customWidth="1"/>
    <col min="7938" max="7938" width="9.42578125" style="10" customWidth="1"/>
    <col min="7939" max="7940" width="10" style="10" customWidth="1"/>
    <col min="7941" max="7941" width="10.140625" style="10" customWidth="1"/>
    <col min="7942" max="8180" width="11.42578125" style="10"/>
    <col min="8181" max="8181" width="4.7109375" style="10" customWidth="1"/>
    <col min="8182" max="8182" width="6.28515625" style="10" customWidth="1"/>
    <col min="8183" max="8183" width="38.85546875" style="10" customWidth="1"/>
    <col min="8184" max="8184" width="7" style="10" customWidth="1"/>
    <col min="8185" max="8185" width="6.7109375" style="10" customWidth="1"/>
    <col min="8186" max="8186" width="7.42578125" style="10" customWidth="1"/>
    <col min="8187" max="8187" width="6.85546875" style="10" customWidth="1"/>
    <col min="8188" max="8189" width="8.5703125" style="10" customWidth="1"/>
    <col min="8190" max="8190" width="7.7109375" style="10" customWidth="1"/>
    <col min="8191" max="8191" width="8.28515625" style="10" customWidth="1"/>
    <col min="8192" max="8192" width="7.28515625" style="10" customWidth="1"/>
    <col min="8193" max="8193" width="8" style="10" customWidth="1"/>
    <col min="8194" max="8194" width="9.42578125" style="10" customWidth="1"/>
    <col min="8195" max="8196" width="10" style="10" customWidth="1"/>
    <col min="8197" max="8197" width="10.140625" style="10" customWidth="1"/>
    <col min="8198" max="8436" width="11.42578125" style="10"/>
    <col min="8437" max="8437" width="4.7109375" style="10" customWidth="1"/>
    <col min="8438" max="8438" width="6.28515625" style="10" customWidth="1"/>
    <col min="8439" max="8439" width="38.85546875" style="10" customWidth="1"/>
    <col min="8440" max="8440" width="7" style="10" customWidth="1"/>
    <col min="8441" max="8441" width="6.7109375" style="10" customWidth="1"/>
    <col min="8442" max="8442" width="7.42578125" style="10" customWidth="1"/>
    <col min="8443" max="8443" width="6.85546875" style="10" customWidth="1"/>
    <col min="8444" max="8445" width="8.5703125" style="10" customWidth="1"/>
    <col min="8446" max="8446" width="7.7109375" style="10" customWidth="1"/>
    <col min="8447" max="8447" width="8.28515625" style="10" customWidth="1"/>
    <col min="8448" max="8448" width="7.28515625" style="10" customWidth="1"/>
    <col min="8449" max="8449" width="8" style="10" customWidth="1"/>
    <col min="8450" max="8450" width="9.42578125" style="10" customWidth="1"/>
    <col min="8451" max="8452" width="10" style="10" customWidth="1"/>
    <col min="8453" max="8453" width="10.140625" style="10" customWidth="1"/>
    <col min="8454" max="8692" width="11.42578125" style="10"/>
    <col min="8693" max="8693" width="4.7109375" style="10" customWidth="1"/>
    <col min="8694" max="8694" width="6.28515625" style="10" customWidth="1"/>
    <col min="8695" max="8695" width="38.85546875" style="10" customWidth="1"/>
    <col min="8696" max="8696" width="7" style="10" customWidth="1"/>
    <col min="8697" max="8697" width="6.7109375" style="10" customWidth="1"/>
    <col min="8698" max="8698" width="7.42578125" style="10" customWidth="1"/>
    <col min="8699" max="8699" width="6.85546875" style="10" customWidth="1"/>
    <col min="8700" max="8701" width="8.5703125" style="10" customWidth="1"/>
    <col min="8702" max="8702" width="7.7109375" style="10" customWidth="1"/>
    <col min="8703" max="8703" width="8.28515625" style="10" customWidth="1"/>
    <col min="8704" max="8704" width="7.28515625" style="10" customWidth="1"/>
    <col min="8705" max="8705" width="8" style="10" customWidth="1"/>
    <col min="8706" max="8706" width="9.42578125" style="10" customWidth="1"/>
    <col min="8707" max="8708" width="10" style="10" customWidth="1"/>
    <col min="8709" max="8709" width="10.140625" style="10" customWidth="1"/>
    <col min="8710" max="8948" width="11.42578125" style="10"/>
    <col min="8949" max="8949" width="4.7109375" style="10" customWidth="1"/>
    <col min="8950" max="8950" width="6.28515625" style="10" customWidth="1"/>
    <col min="8951" max="8951" width="38.85546875" style="10" customWidth="1"/>
    <col min="8952" max="8952" width="7" style="10" customWidth="1"/>
    <col min="8953" max="8953" width="6.7109375" style="10" customWidth="1"/>
    <col min="8954" max="8954" width="7.42578125" style="10" customWidth="1"/>
    <col min="8955" max="8955" width="6.85546875" style="10" customWidth="1"/>
    <col min="8956" max="8957" width="8.5703125" style="10" customWidth="1"/>
    <col min="8958" max="8958" width="7.7109375" style="10" customWidth="1"/>
    <col min="8959" max="8959" width="8.28515625" style="10" customWidth="1"/>
    <col min="8960" max="8960" width="7.28515625" style="10" customWidth="1"/>
    <col min="8961" max="8961" width="8" style="10" customWidth="1"/>
    <col min="8962" max="8962" width="9.42578125" style="10" customWidth="1"/>
    <col min="8963" max="8964" width="10" style="10" customWidth="1"/>
    <col min="8965" max="8965" width="10.140625" style="10" customWidth="1"/>
    <col min="8966" max="9204" width="11.42578125" style="10"/>
    <col min="9205" max="9205" width="4.7109375" style="10" customWidth="1"/>
    <col min="9206" max="9206" width="6.28515625" style="10" customWidth="1"/>
    <col min="9207" max="9207" width="38.85546875" style="10" customWidth="1"/>
    <col min="9208" max="9208" width="7" style="10" customWidth="1"/>
    <col min="9209" max="9209" width="6.7109375" style="10" customWidth="1"/>
    <col min="9210" max="9210" width="7.42578125" style="10" customWidth="1"/>
    <col min="9211" max="9211" width="6.85546875" style="10" customWidth="1"/>
    <col min="9212" max="9213" width="8.5703125" style="10" customWidth="1"/>
    <col min="9214" max="9214" width="7.7109375" style="10" customWidth="1"/>
    <col min="9215" max="9215" width="8.28515625" style="10" customWidth="1"/>
    <col min="9216" max="9216" width="7.28515625" style="10" customWidth="1"/>
    <col min="9217" max="9217" width="8" style="10" customWidth="1"/>
    <col min="9218" max="9218" width="9.42578125" style="10" customWidth="1"/>
    <col min="9219" max="9220" width="10" style="10" customWidth="1"/>
    <col min="9221" max="9221" width="10.140625" style="10" customWidth="1"/>
    <col min="9222" max="9460" width="11.42578125" style="10"/>
    <col min="9461" max="9461" width="4.7109375" style="10" customWidth="1"/>
    <col min="9462" max="9462" width="6.28515625" style="10" customWidth="1"/>
    <col min="9463" max="9463" width="38.85546875" style="10" customWidth="1"/>
    <col min="9464" max="9464" width="7" style="10" customWidth="1"/>
    <col min="9465" max="9465" width="6.7109375" style="10" customWidth="1"/>
    <col min="9466" max="9466" width="7.42578125" style="10" customWidth="1"/>
    <col min="9467" max="9467" width="6.85546875" style="10" customWidth="1"/>
    <col min="9468" max="9469" width="8.5703125" style="10" customWidth="1"/>
    <col min="9470" max="9470" width="7.7109375" style="10" customWidth="1"/>
    <col min="9471" max="9471" width="8.28515625" style="10" customWidth="1"/>
    <col min="9472" max="9472" width="7.28515625" style="10" customWidth="1"/>
    <col min="9473" max="9473" width="8" style="10" customWidth="1"/>
    <col min="9474" max="9474" width="9.42578125" style="10" customWidth="1"/>
    <col min="9475" max="9476" width="10" style="10" customWidth="1"/>
    <col min="9477" max="9477" width="10.140625" style="10" customWidth="1"/>
    <col min="9478" max="9716" width="11.42578125" style="10"/>
    <col min="9717" max="9717" width="4.7109375" style="10" customWidth="1"/>
    <col min="9718" max="9718" width="6.28515625" style="10" customWidth="1"/>
    <col min="9719" max="9719" width="38.85546875" style="10" customWidth="1"/>
    <col min="9720" max="9720" width="7" style="10" customWidth="1"/>
    <col min="9721" max="9721" width="6.7109375" style="10" customWidth="1"/>
    <col min="9722" max="9722" width="7.42578125" style="10" customWidth="1"/>
    <col min="9723" max="9723" width="6.85546875" style="10" customWidth="1"/>
    <col min="9724" max="9725" width="8.5703125" style="10" customWidth="1"/>
    <col min="9726" max="9726" width="7.7109375" style="10" customWidth="1"/>
    <col min="9727" max="9727" width="8.28515625" style="10" customWidth="1"/>
    <col min="9728" max="9728" width="7.28515625" style="10" customWidth="1"/>
    <col min="9729" max="9729" width="8" style="10" customWidth="1"/>
    <col min="9730" max="9730" width="9.42578125" style="10" customWidth="1"/>
    <col min="9731" max="9732" width="10" style="10" customWidth="1"/>
    <col min="9733" max="9733" width="10.140625" style="10" customWidth="1"/>
    <col min="9734" max="9972" width="11.42578125" style="10"/>
    <col min="9973" max="9973" width="4.7109375" style="10" customWidth="1"/>
    <col min="9974" max="9974" width="6.28515625" style="10" customWidth="1"/>
    <col min="9975" max="9975" width="38.85546875" style="10" customWidth="1"/>
    <col min="9976" max="9976" width="7" style="10" customWidth="1"/>
    <col min="9977" max="9977" width="6.7109375" style="10" customWidth="1"/>
    <col min="9978" max="9978" width="7.42578125" style="10" customWidth="1"/>
    <col min="9979" max="9979" width="6.85546875" style="10" customWidth="1"/>
    <col min="9980" max="9981" width="8.5703125" style="10" customWidth="1"/>
    <col min="9982" max="9982" width="7.7109375" style="10" customWidth="1"/>
    <col min="9983" max="9983" width="8.28515625" style="10" customWidth="1"/>
    <col min="9984" max="9984" width="7.28515625" style="10" customWidth="1"/>
    <col min="9985" max="9985" width="8" style="10" customWidth="1"/>
    <col min="9986" max="9986" width="9.42578125" style="10" customWidth="1"/>
    <col min="9987" max="9988" width="10" style="10" customWidth="1"/>
    <col min="9989" max="9989" width="10.140625" style="10" customWidth="1"/>
    <col min="9990" max="10228" width="11.42578125" style="10"/>
    <col min="10229" max="10229" width="4.7109375" style="10" customWidth="1"/>
    <col min="10230" max="10230" width="6.28515625" style="10" customWidth="1"/>
    <col min="10231" max="10231" width="38.85546875" style="10" customWidth="1"/>
    <col min="10232" max="10232" width="7" style="10" customWidth="1"/>
    <col min="10233" max="10233" width="6.7109375" style="10" customWidth="1"/>
    <col min="10234" max="10234" width="7.42578125" style="10" customWidth="1"/>
    <col min="10235" max="10235" width="6.85546875" style="10" customWidth="1"/>
    <col min="10236" max="10237" width="8.5703125" style="10" customWidth="1"/>
    <col min="10238" max="10238" width="7.7109375" style="10" customWidth="1"/>
    <col min="10239" max="10239" width="8.28515625" style="10" customWidth="1"/>
    <col min="10240" max="10240" width="7.28515625" style="10" customWidth="1"/>
    <col min="10241" max="10241" width="8" style="10" customWidth="1"/>
    <col min="10242" max="10242" width="9.42578125" style="10" customWidth="1"/>
    <col min="10243" max="10244" width="10" style="10" customWidth="1"/>
    <col min="10245" max="10245" width="10.140625" style="10" customWidth="1"/>
    <col min="10246" max="10484" width="11.42578125" style="10"/>
    <col min="10485" max="10485" width="4.7109375" style="10" customWidth="1"/>
    <col min="10486" max="10486" width="6.28515625" style="10" customWidth="1"/>
    <col min="10487" max="10487" width="38.85546875" style="10" customWidth="1"/>
    <col min="10488" max="10488" width="7" style="10" customWidth="1"/>
    <col min="10489" max="10489" width="6.7109375" style="10" customWidth="1"/>
    <col min="10490" max="10490" width="7.42578125" style="10" customWidth="1"/>
    <col min="10491" max="10491" width="6.85546875" style="10" customWidth="1"/>
    <col min="10492" max="10493" width="8.5703125" style="10" customWidth="1"/>
    <col min="10494" max="10494" width="7.7109375" style="10" customWidth="1"/>
    <col min="10495" max="10495" width="8.28515625" style="10" customWidth="1"/>
    <col min="10496" max="10496" width="7.28515625" style="10" customWidth="1"/>
    <col min="10497" max="10497" width="8" style="10" customWidth="1"/>
    <col min="10498" max="10498" width="9.42578125" style="10" customWidth="1"/>
    <col min="10499" max="10500" width="10" style="10" customWidth="1"/>
    <col min="10501" max="10501" width="10.140625" style="10" customWidth="1"/>
    <col min="10502" max="10740" width="11.42578125" style="10"/>
    <col min="10741" max="10741" width="4.7109375" style="10" customWidth="1"/>
    <col min="10742" max="10742" width="6.28515625" style="10" customWidth="1"/>
    <col min="10743" max="10743" width="38.85546875" style="10" customWidth="1"/>
    <col min="10744" max="10744" width="7" style="10" customWidth="1"/>
    <col min="10745" max="10745" width="6.7109375" style="10" customWidth="1"/>
    <col min="10746" max="10746" width="7.42578125" style="10" customWidth="1"/>
    <col min="10747" max="10747" width="6.85546875" style="10" customWidth="1"/>
    <col min="10748" max="10749" width="8.5703125" style="10" customWidth="1"/>
    <col min="10750" max="10750" width="7.7109375" style="10" customWidth="1"/>
    <col min="10751" max="10751" width="8.28515625" style="10" customWidth="1"/>
    <col min="10752" max="10752" width="7.28515625" style="10" customWidth="1"/>
    <col min="10753" max="10753" width="8" style="10" customWidth="1"/>
    <col min="10754" max="10754" width="9.42578125" style="10" customWidth="1"/>
    <col min="10755" max="10756" width="10" style="10" customWidth="1"/>
    <col min="10757" max="10757" width="10.140625" style="10" customWidth="1"/>
    <col min="10758" max="10996" width="11.42578125" style="10"/>
    <col min="10997" max="10997" width="4.7109375" style="10" customWidth="1"/>
    <col min="10998" max="10998" width="6.28515625" style="10" customWidth="1"/>
    <col min="10999" max="10999" width="38.85546875" style="10" customWidth="1"/>
    <col min="11000" max="11000" width="7" style="10" customWidth="1"/>
    <col min="11001" max="11001" width="6.7109375" style="10" customWidth="1"/>
    <col min="11002" max="11002" width="7.42578125" style="10" customWidth="1"/>
    <col min="11003" max="11003" width="6.85546875" style="10" customWidth="1"/>
    <col min="11004" max="11005" width="8.5703125" style="10" customWidth="1"/>
    <col min="11006" max="11006" width="7.7109375" style="10" customWidth="1"/>
    <col min="11007" max="11007" width="8.28515625" style="10" customWidth="1"/>
    <col min="11008" max="11008" width="7.28515625" style="10" customWidth="1"/>
    <col min="11009" max="11009" width="8" style="10" customWidth="1"/>
    <col min="11010" max="11010" width="9.42578125" style="10" customWidth="1"/>
    <col min="11011" max="11012" width="10" style="10" customWidth="1"/>
    <col min="11013" max="11013" width="10.140625" style="10" customWidth="1"/>
    <col min="11014" max="11252" width="11.42578125" style="10"/>
    <col min="11253" max="11253" width="4.7109375" style="10" customWidth="1"/>
    <col min="11254" max="11254" width="6.28515625" style="10" customWidth="1"/>
    <col min="11255" max="11255" width="38.85546875" style="10" customWidth="1"/>
    <col min="11256" max="11256" width="7" style="10" customWidth="1"/>
    <col min="11257" max="11257" width="6.7109375" style="10" customWidth="1"/>
    <col min="11258" max="11258" width="7.42578125" style="10" customWidth="1"/>
    <col min="11259" max="11259" width="6.85546875" style="10" customWidth="1"/>
    <col min="11260" max="11261" width="8.5703125" style="10" customWidth="1"/>
    <col min="11262" max="11262" width="7.7109375" style="10" customWidth="1"/>
    <col min="11263" max="11263" width="8.28515625" style="10" customWidth="1"/>
    <col min="11264" max="11264" width="7.28515625" style="10" customWidth="1"/>
    <col min="11265" max="11265" width="8" style="10" customWidth="1"/>
    <col min="11266" max="11266" width="9.42578125" style="10" customWidth="1"/>
    <col min="11267" max="11268" width="10" style="10" customWidth="1"/>
    <col min="11269" max="11269" width="10.140625" style="10" customWidth="1"/>
    <col min="11270" max="11508" width="11.42578125" style="10"/>
    <col min="11509" max="11509" width="4.7109375" style="10" customWidth="1"/>
    <col min="11510" max="11510" width="6.28515625" style="10" customWidth="1"/>
    <col min="11511" max="11511" width="38.85546875" style="10" customWidth="1"/>
    <col min="11512" max="11512" width="7" style="10" customWidth="1"/>
    <col min="11513" max="11513" width="6.7109375" style="10" customWidth="1"/>
    <col min="11514" max="11514" width="7.42578125" style="10" customWidth="1"/>
    <col min="11515" max="11515" width="6.85546875" style="10" customWidth="1"/>
    <col min="11516" max="11517" width="8.5703125" style="10" customWidth="1"/>
    <col min="11518" max="11518" width="7.7109375" style="10" customWidth="1"/>
    <col min="11519" max="11519" width="8.28515625" style="10" customWidth="1"/>
    <col min="11520" max="11520" width="7.28515625" style="10" customWidth="1"/>
    <col min="11521" max="11521" width="8" style="10" customWidth="1"/>
    <col min="11522" max="11522" width="9.42578125" style="10" customWidth="1"/>
    <col min="11523" max="11524" width="10" style="10" customWidth="1"/>
    <col min="11525" max="11525" width="10.140625" style="10" customWidth="1"/>
    <col min="11526" max="11764" width="11.42578125" style="10"/>
    <col min="11765" max="11765" width="4.7109375" style="10" customWidth="1"/>
    <col min="11766" max="11766" width="6.28515625" style="10" customWidth="1"/>
    <col min="11767" max="11767" width="38.85546875" style="10" customWidth="1"/>
    <col min="11768" max="11768" width="7" style="10" customWidth="1"/>
    <col min="11769" max="11769" width="6.7109375" style="10" customWidth="1"/>
    <col min="11770" max="11770" width="7.42578125" style="10" customWidth="1"/>
    <col min="11771" max="11771" width="6.85546875" style="10" customWidth="1"/>
    <col min="11772" max="11773" width="8.5703125" style="10" customWidth="1"/>
    <col min="11774" max="11774" width="7.7109375" style="10" customWidth="1"/>
    <col min="11775" max="11775" width="8.28515625" style="10" customWidth="1"/>
    <col min="11776" max="11776" width="7.28515625" style="10" customWidth="1"/>
    <col min="11777" max="11777" width="8" style="10" customWidth="1"/>
    <col min="11778" max="11778" width="9.42578125" style="10" customWidth="1"/>
    <col min="11779" max="11780" width="10" style="10" customWidth="1"/>
    <col min="11781" max="11781" width="10.140625" style="10" customWidth="1"/>
    <col min="11782" max="12020" width="11.42578125" style="10"/>
    <col min="12021" max="12021" width="4.7109375" style="10" customWidth="1"/>
    <col min="12022" max="12022" width="6.28515625" style="10" customWidth="1"/>
    <col min="12023" max="12023" width="38.85546875" style="10" customWidth="1"/>
    <col min="12024" max="12024" width="7" style="10" customWidth="1"/>
    <col min="12025" max="12025" width="6.7109375" style="10" customWidth="1"/>
    <col min="12026" max="12026" width="7.42578125" style="10" customWidth="1"/>
    <col min="12027" max="12027" width="6.85546875" style="10" customWidth="1"/>
    <col min="12028" max="12029" width="8.5703125" style="10" customWidth="1"/>
    <col min="12030" max="12030" width="7.7109375" style="10" customWidth="1"/>
    <col min="12031" max="12031" width="8.28515625" style="10" customWidth="1"/>
    <col min="12032" max="12032" width="7.28515625" style="10" customWidth="1"/>
    <col min="12033" max="12033" width="8" style="10" customWidth="1"/>
    <col min="12034" max="12034" width="9.42578125" style="10" customWidth="1"/>
    <col min="12035" max="12036" width="10" style="10" customWidth="1"/>
    <col min="12037" max="12037" width="10.140625" style="10" customWidth="1"/>
    <col min="12038" max="12276" width="11.42578125" style="10"/>
    <col min="12277" max="12277" width="4.7109375" style="10" customWidth="1"/>
    <col min="12278" max="12278" width="6.28515625" style="10" customWidth="1"/>
    <col min="12279" max="12279" width="38.85546875" style="10" customWidth="1"/>
    <col min="12280" max="12280" width="7" style="10" customWidth="1"/>
    <col min="12281" max="12281" width="6.7109375" style="10" customWidth="1"/>
    <col min="12282" max="12282" width="7.42578125" style="10" customWidth="1"/>
    <col min="12283" max="12283" width="6.85546875" style="10" customWidth="1"/>
    <col min="12284" max="12285" width="8.5703125" style="10" customWidth="1"/>
    <col min="12286" max="12286" width="7.7109375" style="10" customWidth="1"/>
    <col min="12287" max="12287" width="8.28515625" style="10" customWidth="1"/>
    <col min="12288" max="12288" width="7.28515625" style="10" customWidth="1"/>
    <col min="12289" max="12289" width="8" style="10" customWidth="1"/>
    <col min="12290" max="12290" width="9.42578125" style="10" customWidth="1"/>
    <col min="12291" max="12292" width="10" style="10" customWidth="1"/>
    <col min="12293" max="12293" width="10.140625" style="10" customWidth="1"/>
    <col min="12294" max="12532" width="11.42578125" style="10"/>
    <col min="12533" max="12533" width="4.7109375" style="10" customWidth="1"/>
    <col min="12534" max="12534" width="6.28515625" style="10" customWidth="1"/>
    <col min="12535" max="12535" width="38.85546875" style="10" customWidth="1"/>
    <col min="12536" max="12536" width="7" style="10" customWidth="1"/>
    <col min="12537" max="12537" width="6.7109375" style="10" customWidth="1"/>
    <col min="12538" max="12538" width="7.42578125" style="10" customWidth="1"/>
    <col min="12539" max="12539" width="6.85546875" style="10" customWidth="1"/>
    <col min="12540" max="12541" width="8.5703125" style="10" customWidth="1"/>
    <col min="12542" max="12542" width="7.7109375" style="10" customWidth="1"/>
    <col min="12543" max="12543" width="8.28515625" style="10" customWidth="1"/>
    <col min="12544" max="12544" width="7.28515625" style="10" customWidth="1"/>
    <col min="12545" max="12545" width="8" style="10" customWidth="1"/>
    <col min="12546" max="12546" width="9.42578125" style="10" customWidth="1"/>
    <col min="12547" max="12548" width="10" style="10" customWidth="1"/>
    <col min="12549" max="12549" width="10.140625" style="10" customWidth="1"/>
    <col min="12550" max="12788" width="11.42578125" style="10"/>
    <col min="12789" max="12789" width="4.7109375" style="10" customWidth="1"/>
    <col min="12790" max="12790" width="6.28515625" style="10" customWidth="1"/>
    <col min="12791" max="12791" width="38.85546875" style="10" customWidth="1"/>
    <col min="12792" max="12792" width="7" style="10" customWidth="1"/>
    <col min="12793" max="12793" width="6.7109375" style="10" customWidth="1"/>
    <col min="12794" max="12794" width="7.42578125" style="10" customWidth="1"/>
    <col min="12795" max="12795" width="6.85546875" style="10" customWidth="1"/>
    <col min="12796" max="12797" width="8.5703125" style="10" customWidth="1"/>
    <col min="12798" max="12798" width="7.7109375" style="10" customWidth="1"/>
    <col min="12799" max="12799" width="8.28515625" style="10" customWidth="1"/>
    <col min="12800" max="12800" width="7.28515625" style="10" customWidth="1"/>
    <col min="12801" max="12801" width="8" style="10" customWidth="1"/>
    <col min="12802" max="12802" width="9.42578125" style="10" customWidth="1"/>
    <col min="12803" max="12804" width="10" style="10" customWidth="1"/>
    <col min="12805" max="12805" width="10.140625" style="10" customWidth="1"/>
    <col min="12806" max="13044" width="11.42578125" style="10"/>
    <col min="13045" max="13045" width="4.7109375" style="10" customWidth="1"/>
    <col min="13046" max="13046" width="6.28515625" style="10" customWidth="1"/>
    <col min="13047" max="13047" width="38.85546875" style="10" customWidth="1"/>
    <col min="13048" max="13048" width="7" style="10" customWidth="1"/>
    <col min="13049" max="13049" width="6.7109375" style="10" customWidth="1"/>
    <col min="13050" max="13050" width="7.42578125" style="10" customWidth="1"/>
    <col min="13051" max="13051" width="6.85546875" style="10" customWidth="1"/>
    <col min="13052" max="13053" width="8.5703125" style="10" customWidth="1"/>
    <col min="13054" max="13054" width="7.7109375" style="10" customWidth="1"/>
    <col min="13055" max="13055" width="8.28515625" style="10" customWidth="1"/>
    <col min="13056" max="13056" width="7.28515625" style="10" customWidth="1"/>
    <col min="13057" max="13057" width="8" style="10" customWidth="1"/>
    <col min="13058" max="13058" width="9.42578125" style="10" customWidth="1"/>
    <col min="13059" max="13060" width="10" style="10" customWidth="1"/>
    <col min="13061" max="13061" width="10.140625" style="10" customWidth="1"/>
    <col min="13062" max="13300" width="11.42578125" style="10"/>
    <col min="13301" max="13301" width="4.7109375" style="10" customWidth="1"/>
    <col min="13302" max="13302" width="6.28515625" style="10" customWidth="1"/>
    <col min="13303" max="13303" width="38.85546875" style="10" customWidth="1"/>
    <col min="13304" max="13304" width="7" style="10" customWidth="1"/>
    <col min="13305" max="13305" width="6.7109375" style="10" customWidth="1"/>
    <col min="13306" max="13306" width="7.42578125" style="10" customWidth="1"/>
    <col min="13307" max="13307" width="6.85546875" style="10" customWidth="1"/>
    <col min="13308" max="13309" width="8.5703125" style="10" customWidth="1"/>
    <col min="13310" max="13310" width="7.7109375" style="10" customWidth="1"/>
    <col min="13311" max="13311" width="8.28515625" style="10" customWidth="1"/>
    <col min="13312" max="13312" width="7.28515625" style="10" customWidth="1"/>
    <col min="13313" max="13313" width="8" style="10" customWidth="1"/>
    <col min="13314" max="13314" width="9.42578125" style="10" customWidth="1"/>
    <col min="13315" max="13316" width="10" style="10" customWidth="1"/>
    <col min="13317" max="13317" width="10.140625" style="10" customWidth="1"/>
    <col min="13318" max="13556" width="11.42578125" style="10"/>
    <col min="13557" max="13557" width="4.7109375" style="10" customWidth="1"/>
    <col min="13558" max="13558" width="6.28515625" style="10" customWidth="1"/>
    <col min="13559" max="13559" width="38.85546875" style="10" customWidth="1"/>
    <col min="13560" max="13560" width="7" style="10" customWidth="1"/>
    <col min="13561" max="13561" width="6.7109375" style="10" customWidth="1"/>
    <col min="13562" max="13562" width="7.42578125" style="10" customWidth="1"/>
    <col min="13563" max="13563" width="6.85546875" style="10" customWidth="1"/>
    <col min="13564" max="13565" width="8.5703125" style="10" customWidth="1"/>
    <col min="13566" max="13566" width="7.7109375" style="10" customWidth="1"/>
    <col min="13567" max="13567" width="8.28515625" style="10" customWidth="1"/>
    <col min="13568" max="13568" width="7.28515625" style="10" customWidth="1"/>
    <col min="13569" max="13569" width="8" style="10" customWidth="1"/>
    <col min="13570" max="13570" width="9.42578125" style="10" customWidth="1"/>
    <col min="13571" max="13572" width="10" style="10" customWidth="1"/>
    <col min="13573" max="13573" width="10.140625" style="10" customWidth="1"/>
    <col min="13574" max="13812" width="11.42578125" style="10"/>
    <col min="13813" max="13813" width="4.7109375" style="10" customWidth="1"/>
    <col min="13814" max="13814" width="6.28515625" style="10" customWidth="1"/>
    <col min="13815" max="13815" width="38.85546875" style="10" customWidth="1"/>
    <col min="13816" max="13816" width="7" style="10" customWidth="1"/>
    <col min="13817" max="13817" width="6.7109375" style="10" customWidth="1"/>
    <col min="13818" max="13818" width="7.42578125" style="10" customWidth="1"/>
    <col min="13819" max="13819" width="6.85546875" style="10" customWidth="1"/>
    <col min="13820" max="13821" width="8.5703125" style="10" customWidth="1"/>
    <col min="13822" max="13822" width="7.7109375" style="10" customWidth="1"/>
    <col min="13823" max="13823" width="8.28515625" style="10" customWidth="1"/>
    <col min="13824" max="13824" width="7.28515625" style="10" customWidth="1"/>
    <col min="13825" max="13825" width="8" style="10" customWidth="1"/>
    <col min="13826" max="13826" width="9.42578125" style="10" customWidth="1"/>
    <col min="13827" max="13828" width="10" style="10" customWidth="1"/>
    <col min="13829" max="13829" width="10.140625" style="10" customWidth="1"/>
    <col min="13830" max="14068" width="11.42578125" style="10"/>
    <col min="14069" max="14069" width="4.7109375" style="10" customWidth="1"/>
    <col min="14070" max="14070" width="6.28515625" style="10" customWidth="1"/>
    <col min="14071" max="14071" width="38.85546875" style="10" customWidth="1"/>
    <col min="14072" max="14072" width="7" style="10" customWidth="1"/>
    <col min="14073" max="14073" width="6.7109375" style="10" customWidth="1"/>
    <col min="14074" max="14074" width="7.42578125" style="10" customWidth="1"/>
    <col min="14075" max="14075" width="6.85546875" style="10" customWidth="1"/>
    <col min="14076" max="14077" width="8.5703125" style="10" customWidth="1"/>
    <col min="14078" max="14078" width="7.7109375" style="10" customWidth="1"/>
    <col min="14079" max="14079" width="8.28515625" style="10" customWidth="1"/>
    <col min="14080" max="14080" width="7.28515625" style="10" customWidth="1"/>
    <col min="14081" max="14081" width="8" style="10" customWidth="1"/>
    <col min="14082" max="14082" width="9.42578125" style="10" customWidth="1"/>
    <col min="14083" max="14084" width="10" style="10" customWidth="1"/>
    <col min="14085" max="14085" width="10.140625" style="10" customWidth="1"/>
    <col min="14086" max="14324" width="11.42578125" style="10"/>
    <col min="14325" max="14325" width="4.7109375" style="10" customWidth="1"/>
    <col min="14326" max="14326" width="6.28515625" style="10" customWidth="1"/>
    <col min="14327" max="14327" width="38.85546875" style="10" customWidth="1"/>
    <col min="14328" max="14328" width="7" style="10" customWidth="1"/>
    <col min="14329" max="14329" width="6.7109375" style="10" customWidth="1"/>
    <col min="14330" max="14330" width="7.42578125" style="10" customWidth="1"/>
    <col min="14331" max="14331" width="6.85546875" style="10" customWidth="1"/>
    <col min="14332" max="14333" width="8.5703125" style="10" customWidth="1"/>
    <col min="14334" max="14334" width="7.7109375" style="10" customWidth="1"/>
    <col min="14335" max="14335" width="8.28515625" style="10" customWidth="1"/>
    <col min="14336" max="14336" width="7.28515625" style="10" customWidth="1"/>
    <col min="14337" max="14337" width="8" style="10" customWidth="1"/>
    <col min="14338" max="14338" width="9.42578125" style="10" customWidth="1"/>
    <col min="14339" max="14340" width="10" style="10" customWidth="1"/>
    <col min="14341" max="14341" width="10.140625" style="10" customWidth="1"/>
    <col min="14342" max="14580" width="11.42578125" style="10"/>
    <col min="14581" max="14581" width="4.7109375" style="10" customWidth="1"/>
    <col min="14582" max="14582" width="6.28515625" style="10" customWidth="1"/>
    <col min="14583" max="14583" width="38.85546875" style="10" customWidth="1"/>
    <col min="14584" max="14584" width="7" style="10" customWidth="1"/>
    <col min="14585" max="14585" width="6.7109375" style="10" customWidth="1"/>
    <col min="14586" max="14586" width="7.42578125" style="10" customWidth="1"/>
    <col min="14587" max="14587" width="6.85546875" style="10" customWidth="1"/>
    <col min="14588" max="14589" width="8.5703125" style="10" customWidth="1"/>
    <col min="14590" max="14590" width="7.7109375" style="10" customWidth="1"/>
    <col min="14591" max="14591" width="8.28515625" style="10" customWidth="1"/>
    <col min="14592" max="14592" width="7.28515625" style="10" customWidth="1"/>
    <col min="14593" max="14593" width="8" style="10" customWidth="1"/>
    <col min="14594" max="14594" width="9.42578125" style="10" customWidth="1"/>
    <col min="14595" max="14596" width="10" style="10" customWidth="1"/>
    <col min="14597" max="14597" width="10.140625" style="10" customWidth="1"/>
    <col min="14598" max="14836" width="11.42578125" style="10"/>
    <col min="14837" max="14837" width="4.7109375" style="10" customWidth="1"/>
    <col min="14838" max="14838" width="6.28515625" style="10" customWidth="1"/>
    <col min="14839" max="14839" width="38.85546875" style="10" customWidth="1"/>
    <col min="14840" max="14840" width="7" style="10" customWidth="1"/>
    <col min="14841" max="14841" width="6.7109375" style="10" customWidth="1"/>
    <col min="14842" max="14842" width="7.42578125" style="10" customWidth="1"/>
    <col min="14843" max="14843" width="6.85546875" style="10" customWidth="1"/>
    <col min="14844" max="14845" width="8.5703125" style="10" customWidth="1"/>
    <col min="14846" max="14846" width="7.7109375" style="10" customWidth="1"/>
    <col min="14847" max="14847" width="8.28515625" style="10" customWidth="1"/>
    <col min="14848" max="14848" width="7.28515625" style="10" customWidth="1"/>
    <col min="14849" max="14849" width="8" style="10" customWidth="1"/>
    <col min="14850" max="14850" width="9.42578125" style="10" customWidth="1"/>
    <col min="14851" max="14852" width="10" style="10" customWidth="1"/>
    <col min="14853" max="14853" width="10.140625" style="10" customWidth="1"/>
    <col min="14854" max="15092" width="11.42578125" style="10"/>
    <col min="15093" max="15093" width="4.7109375" style="10" customWidth="1"/>
    <col min="15094" max="15094" width="6.28515625" style="10" customWidth="1"/>
    <col min="15095" max="15095" width="38.85546875" style="10" customWidth="1"/>
    <col min="15096" max="15096" width="7" style="10" customWidth="1"/>
    <col min="15097" max="15097" width="6.7109375" style="10" customWidth="1"/>
    <col min="15098" max="15098" width="7.42578125" style="10" customWidth="1"/>
    <col min="15099" max="15099" width="6.85546875" style="10" customWidth="1"/>
    <col min="15100" max="15101" width="8.5703125" style="10" customWidth="1"/>
    <col min="15102" max="15102" width="7.7109375" style="10" customWidth="1"/>
    <col min="15103" max="15103" width="8.28515625" style="10" customWidth="1"/>
    <col min="15104" max="15104" width="7.28515625" style="10" customWidth="1"/>
    <col min="15105" max="15105" width="8" style="10" customWidth="1"/>
    <col min="15106" max="15106" width="9.42578125" style="10" customWidth="1"/>
    <col min="15107" max="15108" width="10" style="10" customWidth="1"/>
    <col min="15109" max="15109" width="10.140625" style="10" customWidth="1"/>
    <col min="15110" max="15348" width="11.42578125" style="10"/>
    <col min="15349" max="15349" width="4.7109375" style="10" customWidth="1"/>
    <col min="15350" max="15350" width="6.28515625" style="10" customWidth="1"/>
    <col min="15351" max="15351" width="38.85546875" style="10" customWidth="1"/>
    <col min="15352" max="15352" width="7" style="10" customWidth="1"/>
    <col min="15353" max="15353" width="6.7109375" style="10" customWidth="1"/>
    <col min="15354" max="15354" width="7.42578125" style="10" customWidth="1"/>
    <col min="15355" max="15355" width="6.85546875" style="10" customWidth="1"/>
    <col min="15356" max="15357" width="8.5703125" style="10" customWidth="1"/>
    <col min="15358" max="15358" width="7.7109375" style="10" customWidth="1"/>
    <col min="15359" max="15359" width="8.28515625" style="10" customWidth="1"/>
    <col min="15360" max="15360" width="7.28515625" style="10" customWidth="1"/>
    <col min="15361" max="15361" width="8" style="10" customWidth="1"/>
    <col min="15362" max="15362" width="9.42578125" style="10" customWidth="1"/>
    <col min="15363" max="15364" width="10" style="10" customWidth="1"/>
    <col min="15365" max="15365" width="10.140625" style="10" customWidth="1"/>
    <col min="15366" max="15604" width="11.42578125" style="10"/>
    <col min="15605" max="15605" width="4.7109375" style="10" customWidth="1"/>
    <col min="15606" max="15606" width="6.28515625" style="10" customWidth="1"/>
    <col min="15607" max="15607" width="38.85546875" style="10" customWidth="1"/>
    <col min="15608" max="15608" width="7" style="10" customWidth="1"/>
    <col min="15609" max="15609" width="6.7109375" style="10" customWidth="1"/>
    <col min="15610" max="15610" width="7.42578125" style="10" customWidth="1"/>
    <col min="15611" max="15611" width="6.85546875" style="10" customWidth="1"/>
    <col min="15612" max="15613" width="8.5703125" style="10" customWidth="1"/>
    <col min="15614" max="15614" width="7.7109375" style="10" customWidth="1"/>
    <col min="15615" max="15615" width="8.28515625" style="10" customWidth="1"/>
    <col min="15616" max="15616" width="7.28515625" style="10" customWidth="1"/>
    <col min="15617" max="15617" width="8" style="10" customWidth="1"/>
    <col min="15618" max="15618" width="9.42578125" style="10" customWidth="1"/>
    <col min="15619" max="15620" width="10" style="10" customWidth="1"/>
    <col min="15621" max="15621" width="10.140625" style="10" customWidth="1"/>
    <col min="15622" max="15860" width="11.42578125" style="10"/>
    <col min="15861" max="15861" width="4.7109375" style="10" customWidth="1"/>
    <col min="15862" max="15862" width="6.28515625" style="10" customWidth="1"/>
    <col min="15863" max="15863" width="38.85546875" style="10" customWidth="1"/>
    <col min="15864" max="15864" width="7" style="10" customWidth="1"/>
    <col min="15865" max="15865" width="6.7109375" style="10" customWidth="1"/>
    <col min="15866" max="15866" width="7.42578125" style="10" customWidth="1"/>
    <col min="15867" max="15867" width="6.85546875" style="10" customWidth="1"/>
    <col min="15868" max="15869" width="8.5703125" style="10" customWidth="1"/>
    <col min="15870" max="15870" width="7.7109375" style="10" customWidth="1"/>
    <col min="15871" max="15871" width="8.28515625" style="10" customWidth="1"/>
    <col min="15872" max="15872" width="7.28515625" style="10" customWidth="1"/>
    <col min="15873" max="15873" width="8" style="10" customWidth="1"/>
    <col min="15874" max="15874" width="9.42578125" style="10" customWidth="1"/>
    <col min="15875" max="15876" width="10" style="10" customWidth="1"/>
    <col min="15877" max="15877" width="10.140625" style="10" customWidth="1"/>
    <col min="15878" max="16116" width="11.42578125" style="10"/>
    <col min="16117" max="16117" width="4.7109375" style="10" customWidth="1"/>
    <col min="16118" max="16118" width="6.28515625" style="10" customWidth="1"/>
    <col min="16119" max="16119" width="38.85546875" style="10" customWidth="1"/>
    <col min="16120" max="16120" width="7" style="10" customWidth="1"/>
    <col min="16121" max="16121" width="6.7109375" style="10" customWidth="1"/>
    <col min="16122" max="16122" width="7.42578125" style="10" customWidth="1"/>
    <col min="16123" max="16123" width="6.85546875" style="10" customWidth="1"/>
    <col min="16124" max="16125" width="8.5703125" style="10" customWidth="1"/>
    <col min="16126" max="16126" width="7.7109375" style="10" customWidth="1"/>
    <col min="16127" max="16127" width="8.28515625" style="10" customWidth="1"/>
    <col min="16128" max="16128" width="7.28515625" style="10" customWidth="1"/>
    <col min="16129" max="16129" width="8" style="10" customWidth="1"/>
    <col min="16130" max="16130" width="9.42578125" style="10" customWidth="1"/>
    <col min="16131" max="16132" width="10" style="10" customWidth="1"/>
    <col min="16133" max="16133" width="10.140625" style="10" customWidth="1"/>
    <col min="16134" max="16384" width="11.42578125" style="10"/>
  </cols>
  <sheetData>
    <row r="1" spans="1:4">
      <c r="A1" s="85" t="s">
        <v>55</v>
      </c>
      <c r="B1" s="85"/>
      <c r="C1" s="85"/>
      <c r="D1" s="85"/>
    </row>
    <row r="2" spans="1:4">
      <c r="A2" s="86" t="s">
        <v>15</v>
      </c>
      <c r="B2" s="87"/>
      <c r="C2" s="87"/>
      <c r="D2" s="87"/>
    </row>
    <row r="3" spans="1:4">
      <c r="A3" s="88" t="s">
        <v>14</v>
      </c>
      <c r="B3" s="88"/>
      <c r="C3" s="88"/>
      <c r="D3" s="88"/>
    </row>
    <row r="4" spans="1:4" ht="41.25" customHeight="1">
      <c r="A4" s="83" t="s">
        <v>50</v>
      </c>
      <c r="B4" s="83"/>
      <c r="C4" s="83"/>
      <c r="D4" s="83"/>
    </row>
    <row r="5" spans="1:4" ht="30" customHeight="1">
      <c r="A5" s="83" t="s">
        <v>51</v>
      </c>
      <c r="B5" s="83"/>
      <c r="C5" s="83"/>
      <c r="D5" s="83"/>
    </row>
    <row r="6" spans="1:4">
      <c r="A6" s="89" t="s">
        <v>52</v>
      </c>
      <c r="B6" s="89"/>
      <c r="C6" s="89"/>
      <c r="D6" s="89"/>
    </row>
    <row r="7" spans="1:4">
      <c r="A7" s="83" t="s">
        <v>53</v>
      </c>
      <c r="B7" s="83"/>
      <c r="C7" s="83"/>
      <c r="D7" s="83"/>
    </row>
    <row r="8" spans="1:4" ht="86.25" customHeight="1">
      <c r="A8" s="84" t="s">
        <v>47</v>
      </c>
      <c r="B8" s="84"/>
      <c r="C8" s="84"/>
      <c r="D8" s="84"/>
    </row>
    <row r="9" spans="1:4">
      <c r="A9" s="37" t="s">
        <v>48</v>
      </c>
      <c r="B9" s="38"/>
      <c r="C9" s="38"/>
      <c r="D9" s="39"/>
    </row>
    <row r="10" spans="1:4" ht="25.5">
      <c r="A10" s="40" t="s">
        <v>49</v>
      </c>
      <c r="B10" s="41" t="s">
        <v>13</v>
      </c>
      <c r="C10" s="40" t="s">
        <v>8</v>
      </c>
      <c r="D10" s="41" t="s">
        <v>9</v>
      </c>
    </row>
    <row r="11" spans="1:4">
      <c r="A11" s="42">
        <v>1</v>
      </c>
      <c r="B11" s="42">
        <v>2</v>
      </c>
      <c r="C11" s="42">
        <v>3</v>
      </c>
      <c r="D11" s="42">
        <v>4</v>
      </c>
    </row>
    <row r="12" spans="1:4" s="6" customFormat="1" ht="12.75">
      <c r="A12" s="4"/>
      <c r="B12" s="16" t="s">
        <v>15</v>
      </c>
      <c r="C12" s="9"/>
      <c r="D12" s="17"/>
    </row>
    <row r="13" spans="1:4" s="6" customFormat="1" ht="38.25">
      <c r="A13" s="9">
        <v>1</v>
      </c>
      <c r="B13" s="12" t="s">
        <v>65</v>
      </c>
      <c r="C13" s="13" t="s">
        <v>23</v>
      </c>
      <c r="D13" s="8">
        <f>400-35</f>
        <v>365</v>
      </c>
    </row>
    <row r="14" spans="1:4" s="6" customFormat="1" ht="51">
      <c r="A14" s="11">
        <v>2</v>
      </c>
      <c r="B14" s="54" t="s">
        <v>66</v>
      </c>
      <c r="C14" s="9" t="s">
        <v>22</v>
      </c>
      <c r="D14" s="8">
        <v>686</v>
      </c>
    </row>
    <row r="15" spans="1:4" s="6" customFormat="1" ht="12.75">
      <c r="A15" s="11">
        <v>3</v>
      </c>
      <c r="B15" s="12" t="s">
        <v>42</v>
      </c>
      <c r="C15" s="31" t="s">
        <v>22</v>
      </c>
      <c r="D15" s="35">
        <v>425</v>
      </c>
    </row>
    <row r="16" spans="1:4" s="6" customFormat="1" ht="12.75">
      <c r="A16" s="11">
        <v>4</v>
      </c>
      <c r="B16" s="12" t="s">
        <v>43</v>
      </c>
      <c r="C16" s="31" t="s">
        <v>22</v>
      </c>
      <c r="D16" s="8">
        <v>25</v>
      </c>
    </row>
    <row r="17" spans="1:4" s="6" customFormat="1" ht="25.5">
      <c r="A17" s="11">
        <v>5</v>
      </c>
      <c r="B17" s="55" t="s">
        <v>45</v>
      </c>
      <c r="C17" s="51" t="s">
        <v>23</v>
      </c>
      <c r="D17" s="8">
        <f>D13+65</f>
        <v>430</v>
      </c>
    </row>
    <row r="18" spans="1:4">
      <c r="A18" s="43"/>
      <c r="B18" s="44" t="s">
        <v>6</v>
      </c>
      <c r="C18" s="43" t="s">
        <v>4</v>
      </c>
      <c r="D18" s="45"/>
    </row>
    <row r="19" spans="1:4">
      <c r="A19" s="46"/>
      <c r="B19" s="46"/>
      <c r="C19" s="3"/>
      <c r="D19" s="3"/>
    </row>
    <row r="20" spans="1:4">
      <c r="A20" s="1" t="s">
        <v>7</v>
      </c>
      <c r="B20" s="47" t="s">
        <v>3</v>
      </c>
      <c r="C20" s="46"/>
    </row>
    <row r="21" spans="1:4">
      <c r="A21" s="48"/>
      <c r="B21" s="2" t="s">
        <v>0</v>
      </c>
      <c r="C21" s="46"/>
    </row>
    <row r="22" spans="1:4">
      <c r="A22" s="1" t="s">
        <v>2</v>
      </c>
      <c r="B22" s="47" t="s">
        <v>59</v>
      </c>
      <c r="C22" s="46"/>
    </row>
    <row r="23" spans="1:4">
      <c r="A23" s="48"/>
      <c r="B23" s="2" t="s">
        <v>0</v>
      </c>
      <c r="C23" s="46"/>
    </row>
    <row r="24" spans="1:4">
      <c r="A24" s="49" t="s">
        <v>1</v>
      </c>
      <c r="B24" s="50" t="s">
        <v>60</v>
      </c>
      <c r="C24" s="46"/>
    </row>
  </sheetData>
  <mergeCells count="8">
    <mergeCell ref="A7:D7"/>
    <mergeCell ref="A8:D8"/>
    <mergeCell ref="A1:D1"/>
    <mergeCell ref="A2:D2"/>
    <mergeCell ref="A3:D3"/>
    <mergeCell ref="A4:D4"/>
    <mergeCell ref="A5:D5"/>
    <mergeCell ref="A6:D6"/>
  </mergeCells>
  <conditionalFormatting sqref="C15:C17">
    <cfRule type="cellIs" dxfId="15" priority="5" stopIfTrue="1" operator="equal">
      <formula>0</formula>
    </cfRule>
    <cfRule type="expression" dxfId="14" priority="6" stopIfTrue="1">
      <formula>#DIV/0!</formula>
    </cfRule>
  </conditionalFormatting>
  <conditionalFormatting sqref="C13">
    <cfRule type="cellIs" dxfId="13" priority="3" stopIfTrue="1" operator="equal">
      <formula>0</formula>
    </cfRule>
    <cfRule type="expression" dxfId="12" priority="4" stopIfTrue="1">
      <formula>#DIV/0!</formula>
    </cfRule>
  </conditionalFormatting>
  <conditionalFormatting sqref="C14">
    <cfRule type="cellIs" dxfId="11" priority="1" stopIfTrue="1" operator="equal">
      <formula>0</formula>
    </cfRule>
    <cfRule type="expression" dxfId="10" priority="2" stopIfTrue="1">
      <formula>#DIV/0!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28"/>
  <sheetViews>
    <sheetView showZeros="0" tabSelected="1" zoomScaleNormal="100" workbookViewId="0">
      <selection activeCell="A4" sqref="A4:D4"/>
    </sheetView>
  </sheetViews>
  <sheetFormatPr defaultColWidth="11.42578125" defaultRowHeight="15.75"/>
  <cols>
    <col min="1" max="1" width="12.42578125" style="5" customWidth="1"/>
    <col min="2" max="2" width="40.42578125" style="5" customWidth="1"/>
    <col min="3" max="3" width="13.5703125" style="5" customWidth="1"/>
    <col min="4" max="4" width="14.140625" style="5" customWidth="1"/>
    <col min="5" max="5" width="10.140625" style="10" customWidth="1"/>
    <col min="6" max="16384" width="11.42578125" style="10"/>
  </cols>
  <sheetData>
    <row r="1" spans="1:4">
      <c r="A1" s="91" t="s">
        <v>57</v>
      </c>
      <c r="B1" s="91"/>
      <c r="C1" s="91"/>
      <c r="D1" s="91"/>
    </row>
    <row r="2" spans="1:4">
      <c r="A2" s="92" t="s">
        <v>58</v>
      </c>
      <c r="B2" s="93"/>
      <c r="C2" s="93"/>
      <c r="D2" s="93"/>
    </row>
    <row r="3" spans="1:4">
      <c r="A3" s="94" t="s">
        <v>14</v>
      </c>
      <c r="B3" s="94"/>
      <c r="C3" s="94"/>
      <c r="D3" s="94"/>
    </row>
    <row r="4" spans="1:4" ht="38.25" customHeight="1">
      <c r="A4" s="83" t="s">
        <v>50</v>
      </c>
      <c r="B4" s="83"/>
      <c r="C4" s="83"/>
      <c r="D4" s="83"/>
    </row>
    <row r="5" spans="1:4" ht="35.25" customHeight="1">
      <c r="A5" s="83" t="s">
        <v>51</v>
      </c>
      <c r="B5" s="83"/>
      <c r="C5" s="83"/>
      <c r="D5" s="83"/>
    </row>
    <row r="6" spans="1:4">
      <c r="A6" s="89" t="s">
        <v>52</v>
      </c>
      <c r="B6" s="89"/>
      <c r="C6" s="89"/>
      <c r="D6" s="89"/>
    </row>
    <row r="7" spans="1:4">
      <c r="A7" s="83" t="s">
        <v>53</v>
      </c>
      <c r="B7" s="83"/>
      <c r="C7" s="83"/>
      <c r="D7" s="83"/>
    </row>
    <row r="8" spans="1:4" ht="98.25" customHeight="1">
      <c r="A8" s="90" t="s">
        <v>47</v>
      </c>
      <c r="B8" s="90"/>
      <c r="C8" s="90"/>
      <c r="D8" s="90"/>
    </row>
    <row r="9" spans="1:4">
      <c r="A9" s="56" t="s">
        <v>56</v>
      </c>
      <c r="B9" s="57"/>
      <c r="C9" s="57"/>
      <c r="D9" s="58"/>
    </row>
    <row r="10" spans="1:4" ht="25.5">
      <c r="A10" s="59" t="s">
        <v>49</v>
      </c>
      <c r="B10" s="60" t="s">
        <v>13</v>
      </c>
      <c r="C10" s="59" t="s">
        <v>8</v>
      </c>
      <c r="D10" s="60" t="s">
        <v>9</v>
      </c>
    </row>
    <row r="11" spans="1:4">
      <c r="A11" s="61">
        <v>1</v>
      </c>
      <c r="B11" s="61">
        <v>2</v>
      </c>
      <c r="C11" s="61">
        <v>3</v>
      </c>
      <c r="D11" s="61">
        <v>4</v>
      </c>
    </row>
    <row r="12" spans="1:4" s="6" customFormat="1" ht="12.75">
      <c r="A12" s="14"/>
      <c r="B12" s="20" t="s">
        <v>24</v>
      </c>
      <c r="C12" s="21"/>
      <c r="D12" s="21"/>
    </row>
    <row r="13" spans="1:4" s="6" customFormat="1" ht="12.75">
      <c r="A13" s="15" t="s">
        <v>10</v>
      </c>
      <c r="B13" s="32" t="s">
        <v>30</v>
      </c>
      <c r="C13" s="13" t="s">
        <v>22</v>
      </c>
      <c r="D13" s="33">
        <f>D19+425+580</f>
        <v>1715</v>
      </c>
    </row>
    <row r="14" spans="1:4" s="6" customFormat="1" ht="38.25">
      <c r="A14" s="15" t="s">
        <v>16</v>
      </c>
      <c r="B14" s="32" t="s">
        <v>61</v>
      </c>
      <c r="C14" s="71" t="s">
        <v>73</v>
      </c>
      <c r="D14" s="72">
        <v>87</v>
      </c>
    </row>
    <row r="15" spans="1:4" s="6" customFormat="1" ht="12.75">
      <c r="A15" s="15" t="s">
        <v>17</v>
      </c>
      <c r="B15" s="32" t="s">
        <v>44</v>
      </c>
      <c r="C15" s="51" t="s">
        <v>21</v>
      </c>
      <c r="D15" s="36">
        <v>6</v>
      </c>
    </row>
    <row r="16" spans="1:4" s="6" customFormat="1" ht="38.25">
      <c r="A16" s="15" t="s">
        <v>18</v>
      </c>
      <c r="B16" s="73" t="s">
        <v>62</v>
      </c>
      <c r="C16" s="34" t="s">
        <v>23</v>
      </c>
      <c r="D16" s="8">
        <v>420</v>
      </c>
    </row>
    <row r="17" spans="1:4" s="6" customFormat="1" ht="38.25">
      <c r="A17" s="15" t="s">
        <v>19</v>
      </c>
      <c r="B17" s="32" t="s">
        <v>63</v>
      </c>
      <c r="C17" s="74" t="s">
        <v>23</v>
      </c>
      <c r="D17" s="75">
        <v>420</v>
      </c>
    </row>
    <row r="18" spans="1:4" s="6" customFormat="1" ht="12.75">
      <c r="A18" s="15"/>
      <c r="B18" s="76" t="s">
        <v>67</v>
      </c>
      <c r="C18" s="34"/>
      <c r="D18" s="77"/>
    </row>
    <row r="19" spans="1:4" s="6" customFormat="1" ht="25.5">
      <c r="A19" s="15" t="s">
        <v>20</v>
      </c>
      <c r="B19" s="78" t="s">
        <v>68</v>
      </c>
      <c r="C19" s="79" t="s">
        <v>74</v>
      </c>
      <c r="D19" s="80">
        <v>710</v>
      </c>
    </row>
    <row r="20" spans="1:4" s="6" customFormat="1" ht="38.25">
      <c r="A20" s="15" t="s">
        <v>72</v>
      </c>
      <c r="B20" s="81" t="s">
        <v>69</v>
      </c>
      <c r="C20" s="71" t="s">
        <v>75</v>
      </c>
      <c r="D20" s="35">
        <f>D19</f>
        <v>710</v>
      </c>
    </row>
    <row r="21" spans="1:4" s="6" customFormat="1" ht="12.75">
      <c r="A21" s="14"/>
      <c r="B21" s="82" t="s">
        <v>70</v>
      </c>
      <c r="C21" s="13" t="s">
        <v>71</v>
      </c>
      <c r="D21" s="35">
        <f>ROUND(0.05*D20,2)</f>
        <v>35.5</v>
      </c>
    </row>
    <row r="22" spans="1:4">
      <c r="A22" s="62"/>
      <c r="B22" s="63" t="s">
        <v>6</v>
      </c>
      <c r="C22" s="62" t="s">
        <v>4</v>
      </c>
      <c r="D22" s="64"/>
    </row>
    <row r="23" spans="1:4">
      <c r="C23" s="10"/>
      <c r="D23" s="10"/>
    </row>
    <row r="24" spans="1:4">
      <c r="A24" s="65" t="s">
        <v>7</v>
      </c>
      <c r="B24" s="66" t="s">
        <v>3</v>
      </c>
    </row>
    <row r="25" spans="1:4">
      <c r="A25" s="67"/>
      <c r="B25" s="68" t="s">
        <v>0</v>
      </c>
    </row>
    <row r="26" spans="1:4">
      <c r="A26" s="65" t="s">
        <v>2</v>
      </c>
      <c r="B26" s="66" t="s">
        <v>59</v>
      </c>
    </row>
    <row r="27" spans="1:4">
      <c r="A27" s="67"/>
      <c r="B27" s="68" t="s">
        <v>0</v>
      </c>
    </row>
    <row r="28" spans="1:4">
      <c r="A28" s="69" t="s">
        <v>1</v>
      </c>
      <c r="B28" s="70" t="s">
        <v>60</v>
      </c>
    </row>
  </sheetData>
  <mergeCells count="8">
    <mergeCell ref="A7:D7"/>
    <mergeCell ref="A8:D8"/>
    <mergeCell ref="A1:D1"/>
    <mergeCell ref="A2:D2"/>
    <mergeCell ref="A3:D3"/>
    <mergeCell ref="A4:D4"/>
    <mergeCell ref="A5:D5"/>
    <mergeCell ref="A6:D6"/>
  </mergeCells>
  <conditionalFormatting sqref="C17 C15">
    <cfRule type="cellIs" dxfId="9" priority="5" stopIfTrue="1" operator="equal">
      <formula>0</formula>
    </cfRule>
    <cfRule type="expression" dxfId="8" priority="6" stopIfTrue="1">
      <formula>#DIV/0!</formula>
    </cfRule>
  </conditionalFormatting>
  <conditionalFormatting sqref="C16">
    <cfRule type="cellIs" dxfId="7" priority="3" stopIfTrue="1" operator="equal">
      <formula>0</formula>
    </cfRule>
    <cfRule type="expression" dxfId="6" priority="4" stopIfTrue="1">
      <formula>#DIV/0!</formula>
    </cfRule>
  </conditionalFormatting>
  <conditionalFormatting sqref="C18">
    <cfRule type="cellIs" dxfId="5" priority="1" stopIfTrue="1" operator="equal">
      <formula>0</formula>
    </cfRule>
    <cfRule type="expression" dxfId="4" priority="2" stopIfTrue="1">
      <formula>#DIV/0!</formula>
    </cfRule>
  </conditionalFormatting>
  <conditionalFormatting sqref="C12">
    <cfRule type="cellIs" dxfId="3" priority="9" stopIfTrue="1" operator="equal">
      <formula>0</formula>
    </cfRule>
    <cfRule type="expression" dxfId="2" priority="10" stopIfTrue="1">
      <formula>#DIV/0!</formula>
    </cfRule>
  </conditionalFormatting>
  <conditionalFormatting sqref="C13">
    <cfRule type="cellIs" dxfId="1" priority="7" stopIfTrue="1" operator="equal">
      <formula>0</formula>
    </cfRule>
    <cfRule type="expression" dxfId="0" priority="8" stopIfTrue="1">
      <formula>#DIV/0!</formula>
    </cfRule>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3</vt:i4>
      </vt:variant>
    </vt:vector>
  </HeadingPairs>
  <TitlesOfParts>
    <vt:vector size="6" baseType="lpstr">
      <vt:lpstr>DOP</vt:lpstr>
      <vt:lpstr>dem</vt:lpstr>
      <vt:lpstr>zem</vt:lpstr>
      <vt:lpstr>dem!Drukas_apgabals</vt:lpstr>
      <vt:lpstr>DOP!Drukas_apgabals</vt:lpstr>
      <vt:lpstr>zem!Drukas_apgabals</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Eva Jonase</cp:lastModifiedBy>
  <cp:lastPrinted>2020-04-21T11:24:49Z</cp:lastPrinted>
  <dcterms:created xsi:type="dcterms:W3CDTF">2012-05-22T12:04:26Z</dcterms:created>
  <dcterms:modified xsi:type="dcterms:W3CDTF">2020-09-09T11:42:03Z</dcterms:modified>
</cp:coreProperties>
</file>